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640" windowHeight="11400" activeTab="0"/>
  </bookViews>
  <sheets>
    <sheet name="Source" sheetId="1" r:id="rId1"/>
  </sheets>
  <definedNames>
    <definedName name="_xlnm.Print_Area" localSheetId="0">'Source'!$B$5:$I$149</definedName>
    <definedName name="_xlnm.Print_Titles" localSheetId="0">'Source'!$5:$7</definedName>
    <definedName name="Source">'Source'!$A$7:$I$135</definedName>
  </definedNames>
  <calcPr fullCalcOnLoad="1"/>
</workbook>
</file>

<file path=xl/sharedStrings.xml><?xml version="1.0" encoding="utf-8"?>
<sst xmlns="http://schemas.openxmlformats.org/spreadsheetml/2006/main" count="808" uniqueCount="414">
  <si>
    <t>Dept</t>
  </si>
  <si>
    <t>Section</t>
  </si>
  <si>
    <t>Fund</t>
  </si>
  <si>
    <t>Appro</t>
  </si>
  <si>
    <t>Appro Name</t>
  </si>
  <si>
    <t>01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</si>
  <si>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</si>
  <si>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</si>
  <si>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</si>
  <si>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</si>
  <si>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</si>
  <si>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</si>
  <si>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</si>
  <si>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</si>
  <si>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</si>
  <si>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</si>
  <si>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</si>
  <si>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</si>
  <si>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</si>
  <si>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</si>
  <si>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</si>
  <si>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</si>
  <si>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65</t>
  </si>
  <si>
    <t>0087</t>
  </si>
  <si>
    <t>Office of Economic and Financial Analysis</t>
  </si>
  <si>
    <t>11</t>
  </si>
  <si>
    <t>0110</t>
  </si>
  <si>
    <t>County Executive</t>
  </si>
  <si>
    <t>0120</t>
  </si>
  <si>
    <t>Office of the Executive</t>
  </si>
  <si>
    <t>0140</t>
  </si>
  <si>
    <t>Office of Management and Budget</t>
  </si>
  <si>
    <t>40</t>
  </si>
  <si>
    <t>0150</t>
  </si>
  <si>
    <t>0180</t>
  </si>
  <si>
    <t>20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</si>
  <si>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</si>
  <si>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</si>
  <si>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</si>
  <si>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</si>
  <si>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</si>
  <si>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</si>
  <si>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</si>
  <si>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</si>
  <si>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</si>
  <si>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</si>
  <si>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</si>
  <si>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</si>
  <si>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</si>
  <si>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</si>
  <si>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</si>
  <si>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</si>
  <si>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</si>
  <si>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50</t>
  </si>
  <si>
    <t>0500</t>
  </si>
  <si>
    <t>Prosecuting Attorney</t>
  </si>
  <si>
    <t>0501</t>
  </si>
  <si>
    <t>Prosecuting Attorney Antiprofiteering</t>
  </si>
  <si>
    <t>51</t>
  </si>
  <si>
    <t>0510</t>
  </si>
  <si>
    <t>Superior Court</t>
  </si>
  <si>
    <t>53</t>
  </si>
  <si>
    <t>0530</t>
  </si>
  <si>
    <t>District Court</t>
  </si>
  <si>
    <t>54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</si>
  <si>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</si>
  <si>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</si>
  <si>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</si>
  <si>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</si>
  <si>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</si>
  <si>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</si>
  <si>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</si>
  <si>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</si>
  <si>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</si>
  <si>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</si>
  <si>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</si>
  <si>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</si>
  <si>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</si>
  <si>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</si>
  <si>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67</t>
  </si>
  <si>
    <t>0670</t>
  </si>
  <si>
    <t>Assessments</t>
  </si>
  <si>
    <t>69</t>
  </si>
  <si>
    <t>0689</t>
  </si>
  <si>
    <t>93</t>
  </si>
  <si>
    <t>0694</t>
  </si>
  <si>
    <t>0695</t>
  </si>
  <si>
    <t>80</t>
  </si>
  <si>
    <t>0696</t>
  </si>
  <si>
    <t>38</t>
  </si>
  <si>
    <t>0697</t>
  </si>
  <si>
    <t>0699</t>
  </si>
  <si>
    <t>0820</t>
  </si>
  <si>
    <t>Jail Health Services</t>
  </si>
  <si>
    <t>90</t>
  </si>
  <si>
    <t>0910</t>
  </si>
  <si>
    <t>Adult and Juvenile Detention</t>
  </si>
  <si>
    <t>0950</t>
  </si>
  <si>
    <t>Office of the Public Defender</t>
  </si>
  <si>
    <t>0016</t>
  </si>
  <si>
    <t>Inmate Welfare</t>
  </si>
  <si>
    <t>0914</t>
  </si>
  <si>
    <t>Inmate Welfare - Adult</t>
  </si>
  <si>
    <t>0915</t>
  </si>
  <si>
    <t>Inmate Welfare - Juvenile</t>
  </si>
  <si>
    <t>70</t>
  </si>
  <si>
    <t>1030</t>
  </si>
  <si>
    <t>Road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</si>
  <si>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</si>
  <si>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</si>
  <si>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</si>
  <si>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</si>
  <si>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</si>
  <si>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</si>
  <si>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</si>
  <si>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Solid Waste Post Closure Landfill Maintenance</t>
  </si>
  <si>
    <t>0715</t>
  </si>
  <si>
    <t>Solid Waste Post-Closure Landfill Maintenance</t>
  </si>
  <si>
    <t>1050</t>
  </si>
  <si>
    <t>River Improvement</t>
  </si>
  <si>
    <t>0740</t>
  </si>
  <si>
    <t>1060</t>
  </si>
  <si>
    <t>Veterans Relief  Services</t>
  </si>
  <si>
    <t>0480</t>
  </si>
  <si>
    <t>Veterans Services</t>
  </si>
  <si>
    <t>1070</t>
  </si>
  <si>
    <t>Developmental Disabilities</t>
  </si>
  <si>
    <t>0920</t>
  </si>
  <si>
    <t>0935</t>
  </si>
  <si>
    <t>Community and Human Services Administration</t>
  </si>
  <si>
    <t>1090</t>
  </si>
  <si>
    <t>Recorder's Operation and Maintenance</t>
  </si>
  <si>
    <t>0471</t>
  </si>
  <si>
    <t>1110</t>
  </si>
  <si>
    <t>E-911</t>
  </si>
  <si>
    <t>0431</t>
  </si>
  <si>
    <t>Enhanced-911</t>
  </si>
  <si>
    <t>1120</t>
  </si>
  <si>
    <t>Mental Health</t>
  </si>
  <si>
    <t>0924</t>
  </si>
  <si>
    <t>MHCADS - Mental Health</t>
  </si>
  <si>
    <t>1135</t>
  </si>
  <si>
    <t>Mental Illness and Drug Dependency</t>
  </si>
  <si>
    <t>0990</t>
  </si>
  <si>
    <t>Mental Illness and Drug Dependency Fund</t>
  </si>
  <si>
    <t>1141</t>
  </si>
  <si>
    <t>Veterans and Family Levy</t>
  </si>
  <si>
    <t>0117</t>
  </si>
  <si>
    <t>1142</t>
  </si>
  <si>
    <t>Human Services Levy</t>
  </si>
  <si>
    <t>0118</t>
  </si>
  <si>
    <t>1170</t>
  </si>
  <si>
    <t>Arts and Cultural Development</t>
  </si>
  <si>
    <t>0301</t>
  </si>
  <si>
    <t>Cultural Development Authority</t>
  </si>
  <si>
    <t>1190</t>
  </si>
  <si>
    <t>Emergency Medical Services</t>
  </si>
  <si>
    <t>0830</t>
  </si>
  <si>
    <t>1210</t>
  </si>
  <si>
    <t>Water and Land Resources Shared Services</t>
  </si>
  <si>
    <t>0741</t>
  </si>
  <si>
    <t>1211</t>
  </si>
  <si>
    <t>Surface Water Management Local Drainage Services</t>
  </si>
  <si>
    <t>0845</t>
  </si>
  <si>
    <t>1220</t>
  </si>
  <si>
    <t>AFIS</t>
  </si>
  <si>
    <t>0208</t>
  </si>
  <si>
    <t>Automated Fingerprint Identification System</t>
  </si>
  <si>
    <t>1260</t>
  </si>
  <si>
    <t>Alcoholism and Substance Abuse Services</t>
  </si>
  <si>
    <t>0960</t>
  </si>
  <si>
    <t>MHCADS - Alcoholism and Substance Abuse</t>
  </si>
  <si>
    <t>1280</t>
  </si>
  <si>
    <t>Local Hazardous Waste</t>
  </si>
  <si>
    <t>0860</t>
  </si>
  <si>
    <t>1290</t>
  </si>
  <si>
    <t>Youth Sports Facilities Grant</t>
  </si>
  <si>
    <t>0355</t>
  </si>
  <si>
    <t>Youth Sports Facilities Grants</t>
  </si>
  <si>
    <t>1311</t>
  </si>
  <si>
    <t>Noxious Weed</t>
  </si>
  <si>
    <t>0384</t>
  </si>
  <si>
    <t>Noxious Weed Control Program</t>
  </si>
  <si>
    <t>32</t>
  </si>
  <si>
    <t>1340</t>
  </si>
  <si>
    <t>Development and Environmental Services</t>
  </si>
  <si>
    <t>0325</t>
  </si>
  <si>
    <t>1344</t>
  </si>
  <si>
    <t>Tiger Mountain Community Fund Reserve Account</t>
  </si>
  <si>
    <t>0505</t>
  </si>
  <si>
    <t>Tiger Mountain Lawsuit Settlement</t>
  </si>
  <si>
    <t>1391</t>
  </si>
  <si>
    <t>Risk Abatement I</t>
  </si>
  <si>
    <t>0091</t>
  </si>
  <si>
    <t>OMB/Duncan/Roberts Lawsuit Administration</t>
  </si>
  <si>
    <t>1396</t>
  </si>
  <si>
    <t>Risk Abatement/2006 Fund</t>
  </si>
  <si>
    <t>0904</t>
  </si>
  <si>
    <t>OMB/2006 Fund</t>
  </si>
  <si>
    <t>1451</t>
  </si>
  <si>
    <t>0640</t>
  </si>
  <si>
    <t>Parks and Recreation</t>
  </si>
  <si>
    <t>1452</t>
  </si>
  <si>
    <t>Open Space Trails and Zoo Levy</t>
  </si>
  <si>
    <t>0641</t>
  </si>
  <si>
    <t>Expansion Levy</t>
  </si>
  <si>
    <t>1561</t>
  </si>
  <si>
    <t>0561</t>
  </si>
  <si>
    <t>1800</t>
  </si>
  <si>
    <t>Public Health</t>
  </si>
  <si>
    <t>0800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</si>
  <si>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</si>
  <si>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</si>
  <si>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</si>
  <si>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</si>
  <si>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</si>
  <si>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</si>
  <si>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</si>
  <si>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2240</t>
  </si>
  <si>
    <t>Work Training Program</t>
  </si>
  <si>
    <t>0936</t>
  </si>
  <si>
    <t>Youth Employment</t>
  </si>
  <si>
    <t>2241</t>
  </si>
  <si>
    <t>Dislocated Worker Program</t>
  </si>
  <si>
    <t>0940</t>
  </si>
  <si>
    <t>Dislocated Worker Program Administration</t>
  </si>
  <si>
    <t>2460</t>
  </si>
  <si>
    <t>Federal Housing and Community Development</t>
  </si>
  <si>
    <t>0350</t>
  </si>
  <si>
    <t>300</t>
  </si>
  <si>
    <t>3000</t>
  </si>
  <si>
    <t>Capital Improvement Program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</si>
  <si>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</si>
  <si>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</si>
  <si>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</si>
  <si>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</si>
  <si>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</si>
  <si>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</si>
  <si>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</si>
  <si>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</si>
  <si>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</si>
  <si>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</si>
  <si>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</si>
  <si>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</si>
  <si>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</si>
  <si>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Construction</t>
  </si>
  <si>
    <t>4040</t>
  </si>
  <si>
    <t>Solid Waste</t>
  </si>
  <si>
    <t>0381</t>
  </si>
  <si>
    <t>Natural Resources and Parks Administration</t>
  </si>
  <si>
    <t>0720</t>
  </si>
  <si>
    <t xml:space="preserve">Solid Waste </t>
  </si>
  <si>
    <t>4290</t>
  </si>
  <si>
    <t>Airport</t>
  </si>
  <si>
    <t>0710</t>
  </si>
  <si>
    <t>0716</t>
  </si>
  <si>
    <t>Airport Construction Transfer</t>
  </si>
  <si>
    <t>4501</t>
  </si>
  <si>
    <t>Radio Communications Operations</t>
  </si>
  <si>
    <t>0213</t>
  </si>
  <si>
    <t>Radio Communication Services (800 MHz)</t>
  </si>
  <si>
    <t>4531</t>
  </si>
  <si>
    <t>I-NET Operations</t>
  </si>
  <si>
    <t>0490</t>
  </si>
  <si>
    <t>I-Net Operations</t>
  </si>
  <si>
    <t>4610</t>
  </si>
  <si>
    <t>Water Quality</t>
  </si>
  <si>
    <t>4000M</t>
  </si>
  <si>
    <t>Wastewater Treatment</t>
  </si>
  <si>
    <t>800</t>
  </si>
  <si>
    <t>4999M</t>
  </si>
  <si>
    <t>Wastewater Treatment Debt Service</t>
  </si>
  <si>
    <t>4640</t>
  </si>
  <si>
    <t>Public Transportation</t>
  </si>
  <si>
    <t>5000M</t>
  </si>
  <si>
    <t>Transit</t>
  </si>
  <si>
    <t>5010M</t>
  </si>
  <si>
    <t>DOT Director's Office</t>
  </si>
  <si>
    <t>4647</t>
  </si>
  <si>
    <t>Revenue Fleet Replacement</t>
  </si>
  <si>
    <t>5002M</t>
  </si>
  <si>
    <t>Transit Revenue Vehicle Replacement</t>
  </si>
  <si>
    <t>5420</t>
  </si>
  <si>
    <t>Safety and Workers Compensation</t>
  </si>
  <si>
    <t>0666</t>
  </si>
  <si>
    <t>Safety and Claims Management</t>
  </si>
  <si>
    <t>5441</t>
  </si>
  <si>
    <t>Water Pollution Control Equipment</t>
  </si>
  <si>
    <t>0137</t>
  </si>
  <si>
    <t>Wastewater Equipment Rental and Revolving</t>
  </si>
  <si>
    <t>5450</t>
  </si>
  <si>
    <t>Financial Services</t>
  </si>
  <si>
    <t>0138</t>
  </si>
  <si>
    <t>Finance and Business Operations</t>
  </si>
  <si>
    <t>5461</t>
  </si>
  <si>
    <t>DES IT Equipment Replacement</t>
  </si>
  <si>
    <t>0023</t>
  </si>
  <si>
    <t>DES Equipment Replacement</t>
  </si>
  <si>
    <t>5471</t>
  </si>
  <si>
    <t>Information Resource Management</t>
  </si>
  <si>
    <t>1550M</t>
  </si>
  <si>
    <t>Office of Information Resource Management</t>
  </si>
  <si>
    <t>5481</t>
  </si>
  <si>
    <t>Geographc Information Systems (GIS)</t>
  </si>
  <si>
    <t>3180M</t>
  </si>
  <si>
    <t>Geographic Information Systems</t>
  </si>
  <si>
    <t>5500</t>
  </si>
  <si>
    <t>Employee Benefits</t>
  </si>
  <si>
    <t>0429</t>
  </si>
  <si>
    <t>5511</t>
  </si>
  <si>
    <t>Facilities Management - Internal Service</t>
  </si>
  <si>
    <t>0601</t>
  </si>
  <si>
    <t>Facilities Management Internal Service</t>
  </si>
  <si>
    <t>5520</t>
  </si>
  <si>
    <t>Insurance</t>
  </si>
  <si>
    <t>0154</t>
  </si>
  <si>
    <t>Risk Management</t>
  </si>
  <si>
    <t>5531</t>
  </si>
  <si>
    <t>0432</t>
  </si>
  <si>
    <t>5532</t>
  </si>
  <si>
    <t>0433</t>
  </si>
  <si>
    <t>5570</t>
  </si>
  <si>
    <t>Equipment Rental and Revolving</t>
  </si>
  <si>
    <t>0750</t>
  </si>
  <si>
    <t>5580</t>
  </si>
  <si>
    <t>Motor Pool Equipment Rental</t>
  </si>
  <si>
    <t>0780</t>
  </si>
  <si>
    <t>Motor Pool Equipment Rental and Revolving</t>
  </si>
  <si>
    <t>5600</t>
  </si>
  <si>
    <t>Printing and Graphic Arts Services</t>
  </si>
  <si>
    <t>0415</t>
  </si>
  <si>
    <t>Printing and Graphic Arts</t>
  </si>
  <si>
    <t>8400</t>
  </si>
  <si>
    <t>Limited G.O. Bond Redemption</t>
  </si>
  <si>
    <t>0465</t>
  </si>
  <si>
    <t>8500</t>
  </si>
  <si>
    <t>Unlimited G.O. Bond Redemption</t>
  </si>
  <si>
    <t>0466</t>
  </si>
  <si>
    <t>8510</t>
  </si>
  <si>
    <t>Stadium G.O. Bond Redemption</t>
  </si>
  <si>
    <t>0467</t>
  </si>
  <si>
    <t>Expenditures</t>
  </si>
  <si>
    <t>Revenues</t>
  </si>
  <si>
    <t>TLPs</t>
  </si>
  <si>
    <t xml:space="preserve">Source:   Balance Sheet found on O:\oper\access\mbase\archive\balance sheet.xls </t>
  </si>
  <si>
    <t>Data  Processing</t>
  </si>
  <si>
    <t>Telecommunication</t>
  </si>
  <si>
    <t>Program Area</t>
  </si>
  <si>
    <t>GG</t>
  </si>
  <si>
    <t>LSJ</t>
  </si>
  <si>
    <t>Records and Licensing Services</t>
  </si>
  <si>
    <t>0535</t>
  </si>
  <si>
    <t>Elections</t>
  </si>
  <si>
    <t>Othr</t>
  </si>
  <si>
    <t>HHS</t>
  </si>
  <si>
    <t>PE</t>
  </si>
  <si>
    <t>CIP</t>
  </si>
  <si>
    <t>1240</t>
  </si>
  <si>
    <t>Citizen Counselor Network</t>
  </si>
  <si>
    <t>0506</t>
  </si>
  <si>
    <t>1421</t>
  </si>
  <si>
    <t>Children and Family Service</t>
  </si>
  <si>
    <t>King County Flood Control Contract</t>
  </si>
  <si>
    <t>1590</t>
  </si>
  <si>
    <t>King County Marine Operations</t>
  </si>
  <si>
    <t>1460M</t>
  </si>
  <si>
    <t>Marine Division</t>
  </si>
  <si>
    <t>2162</t>
  </si>
  <si>
    <t>Grant Tier 1</t>
  </si>
  <si>
    <t>0516</t>
  </si>
  <si>
    <t>Byrne Justice Assistance FFY08 Grant</t>
  </si>
  <si>
    <t>Public Transportation Capital</t>
  </si>
  <si>
    <t>DS</t>
  </si>
  <si>
    <t>OIRM--Technology Services</t>
  </si>
  <si>
    <t>OIRM--Telecommunications</t>
  </si>
  <si>
    <t>0917</t>
  </si>
  <si>
    <t>Jail Efficiency</t>
  </si>
  <si>
    <t>0583</t>
  </si>
  <si>
    <t>Judicial Administration MIDD</t>
  </si>
  <si>
    <t>0783</t>
  </si>
  <si>
    <t>Superior Court MIDD</t>
  </si>
  <si>
    <t>0883</t>
  </si>
  <si>
    <t>Sheriff MIDD</t>
  </si>
  <si>
    <t>0886</t>
  </si>
  <si>
    <t>Children and Family Services Transfers to Public Health</t>
  </si>
  <si>
    <t>0887</t>
  </si>
  <si>
    <t>Children and Family Services Transfers to Community and Human Services</t>
  </si>
  <si>
    <t>0888</t>
  </si>
  <si>
    <t>Children and Family Services Community Services - Operating</t>
  </si>
  <si>
    <t>General</t>
  </si>
  <si>
    <t>Finance - GF</t>
  </si>
  <si>
    <t>Office of Strategic Planning and Performance Management</t>
  </si>
  <si>
    <t>Grants GF Transfers</t>
  </si>
  <si>
    <t>Human Services GF Transfers</t>
  </si>
  <si>
    <t>General Government GF Transfers</t>
  </si>
  <si>
    <t>Public Health and Emergency Medical Services GF Transfers</t>
  </si>
  <si>
    <t>Physical Environment GF Transfers</t>
  </si>
  <si>
    <t>CIP GF Transfers</t>
  </si>
  <si>
    <t>0688</t>
  </si>
  <si>
    <t>Prosecuting Attorney MIDD</t>
  </si>
  <si>
    <t>General Capital Improvement Programs</t>
  </si>
  <si>
    <t>2009 Proposed Ordinance</t>
  </si>
  <si>
    <t>2008/2009 Adopted Budget with incremental mid-biennium supplemental</t>
  </si>
  <si>
    <t>Control Numbers</t>
  </si>
  <si>
    <t>Subtotal of 2008/2009</t>
  </si>
  <si>
    <t>FTE</t>
  </si>
  <si>
    <t>Fund Name</t>
  </si>
  <si>
    <t>Parks Operating Levy</t>
  </si>
  <si>
    <t>Index to 2009 Proposed Ordinance</t>
  </si>
  <si>
    <t>Total General Fund</t>
  </si>
  <si>
    <t>Non-General Funds</t>
  </si>
  <si>
    <t>TOTAL MBASE AND ESSBASE</t>
  </si>
  <si>
    <t>Total Transit</t>
  </si>
  <si>
    <t>Mid-Biennial Mbase Information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</si>
</sst>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;0"/>
    <numFmt numFmtId="167" formatCode="#,##0.00;[Red]\(#,##0.00\);0.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3" fillId="0" borderId="0" xfId="0" applyFont="1" applyAlignment="1">
      <alignment/>
    </xf>
    <xf numFmtId="165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0" borderId="10" xfId="55" applyFont="1" applyFill="1" applyBorder="1" applyAlignment="1">
      <alignment wrapText="1"/>
      <protection/>
    </xf>
    <xf numFmtId="43" fontId="6" fillId="0" borderId="10" xfId="42" applyFont="1" applyFill="1" applyBorder="1" applyAlignment="1">
      <alignment horizontal="right" wrapText="1"/>
    </xf>
    <xf numFmtId="165" fontId="6" fillId="0" borderId="10" xfId="42" applyNumberFormat="1" applyFont="1" applyFill="1" applyBorder="1" applyAlignment="1">
      <alignment horizontal="right" wrapText="1"/>
    </xf>
    <xf numFmtId="0" fontId="7" fillId="34" borderId="11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 wrapText="1"/>
      <protection/>
    </xf>
    <xf numFmtId="43" fontId="7" fillId="34" borderId="11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right" wrapText="1"/>
    </xf>
    <xf numFmtId="165" fontId="7" fillId="34" borderId="11" xfId="42" applyNumberFormat="1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 horizontal="right" wrapText="1"/>
    </xf>
    <xf numFmtId="0" fontId="7" fillId="0" borderId="0" xfId="55" applyFont="1" applyFill="1" applyBorder="1" applyAlignment="1">
      <alignment wrapText="1"/>
      <protection/>
    </xf>
    <xf numFmtId="165" fontId="7" fillId="0" borderId="0" xfId="42" applyNumberFormat="1" applyFont="1" applyFill="1" applyBorder="1" applyAlignment="1">
      <alignment horizontal="right" wrapText="1"/>
    </xf>
    <xf numFmtId="43" fontId="7" fillId="0" borderId="0" xfId="42" applyFont="1" applyFill="1" applyBorder="1" applyAlignment="1">
      <alignment horizontal="right" wrapText="1"/>
    </xf>
    <xf numFmtId="165" fontId="1" fillId="0" borderId="0" xfId="42" applyNumberFormat="1" applyFont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10" xfId="55" applyFont="1" applyFill="1" applyBorder="1" applyAlignment="1">
      <alignment wrapText="1"/>
      <protection/>
    </xf>
    <xf numFmtId="165" fontId="7" fillId="0" borderId="10" xfId="42" applyNumberFormat="1" applyFont="1" applyFill="1" applyBorder="1" applyAlignment="1">
      <alignment horizontal="right" wrapText="1"/>
    </xf>
    <xf numFmtId="43" fontId="7" fillId="0" borderId="10" xfId="42" applyFont="1" applyFill="1" applyBorder="1" applyAlignment="1">
      <alignment horizontal="right" wrapText="1"/>
    </xf>
    <xf numFmtId="0" fontId="6" fillId="0" borderId="12" xfId="55" applyFont="1" applyFill="1" applyBorder="1" applyAlignment="1">
      <alignment horizontal="center" wrapText="1"/>
      <protection/>
    </xf>
    <xf numFmtId="0" fontId="6" fillId="0" borderId="13" xfId="55" applyFont="1" applyFill="1" applyBorder="1" applyAlignment="1">
      <alignment wrapText="1"/>
      <protection/>
    </xf>
    <xf numFmtId="0" fontId="7" fillId="0" borderId="13" xfId="55" applyFont="1" applyFill="1" applyBorder="1" applyAlignment="1">
      <alignment wrapText="1"/>
      <protection/>
    </xf>
    <xf numFmtId="165" fontId="7" fillId="0" borderId="13" xfId="42" applyNumberFormat="1" applyFont="1" applyFill="1" applyBorder="1" applyAlignment="1">
      <alignment horizontal="right" wrapText="1"/>
    </xf>
    <xf numFmtId="43" fontId="7" fillId="0" borderId="14" xfId="42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ur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9"/>
  <sheetViews>
    <sheetView tabSelected="1" zoomScalePageLayoutView="0" workbookViewId="0" topLeftCell="B1">
      <selection activeCell="B1" sqref="B1"/>
    </sheetView>
  </sheetViews>
  <sheetFormatPr defaultColWidth="9.140625" defaultRowHeight="16.5" customHeight="1"/>
  <cols>
    <col min="1" max="1" width="5.28125" style="6" hidden="1" customWidth="1"/>
    <col min="2" max="2" width="10.00390625" style="6" customWidth="1"/>
    <col min="3" max="3" width="7.8515625" style="0" customWidth="1"/>
    <col min="4" max="4" width="49.140625" style="0" hidden="1" customWidth="1"/>
    <col min="5" max="5" width="8.57421875" style="0" customWidth="1"/>
    <col min="6" max="6" width="61.28125" style="0" customWidth="1"/>
    <col min="7" max="7" width="3.140625" style="2" hidden="1" customWidth="1"/>
    <col min="8" max="8" width="14.57421875" style="2" customWidth="1"/>
    <col min="9" max="9" width="10.00390625" style="1" customWidth="1"/>
    <col min="10" max="10" width="0.13671875" style="2" hidden="1" customWidth="1"/>
    <col min="11" max="11" width="9.140625" style="1" hidden="1" customWidth="1"/>
    <col min="12" max="12" width="0.13671875" style="0" hidden="1" customWidth="1"/>
    <col min="13" max="13" width="9.140625" style="0" hidden="1" customWidth="1"/>
  </cols>
  <sheetData>
    <row r="2" ht="16.5" customHeight="1">
      <c r="A2" s="9" t="s">
        <v>344</v>
      </c>
    </row>
    <row r="3" ht="16.5" customHeight="1">
      <c r="A3" s="8"/>
    </row>
    <row r="4" ht="16.5" customHeight="1">
      <c r="A4" s="8"/>
    </row>
    <row r="5" spans="1:11" s="3" customFormat="1" ht="19.5" customHeight="1">
      <c r="A5" s="16"/>
      <c r="B5" s="16" t="s">
        <v>408</v>
      </c>
      <c r="C5" s="16"/>
      <c r="D5" s="16"/>
      <c r="E5" s="16"/>
      <c r="F5" s="7"/>
      <c r="G5" s="4"/>
      <c r="H5" s="4"/>
      <c r="I5" s="5"/>
      <c r="J5" s="4"/>
      <c r="K5" s="5"/>
    </row>
    <row r="7" spans="1:11" ht="16.5" customHeight="1">
      <c r="A7" s="14" t="s">
        <v>0</v>
      </c>
      <c r="B7" s="14" t="s">
        <v>1</v>
      </c>
      <c r="C7" s="14" t="s">
        <v>2</v>
      </c>
      <c r="D7" s="14" t="s">
        <v>406</v>
      </c>
      <c r="E7" s="14" t="s">
        <v>3</v>
      </c>
      <c r="F7" s="14" t="s">
        <v>4</v>
      </c>
      <c r="G7" s="14" t="s">
        <v>347</v>
      </c>
      <c r="H7" s="21" t="s">
        <v>341</v>
      </c>
      <c r="I7" s="19" t="s">
        <v>405</v>
      </c>
      <c r="J7" s="21" t="s">
        <v>342</v>
      </c>
      <c r="K7" s="19" t="s">
        <v>343</v>
      </c>
    </row>
    <row r="8" spans="1:11" ht="16.5" customHeight="1">
      <c r="A8" s="11" t="s">
        <v>5</v>
      </c>
      <c r="B8" s="15">
        <v>3</v>
      </c>
      <c r="C8" s="11" t="s">
        <v>6</v>
      </c>
      <c r="D8" s="11" t="s">
        <v>389</v>
      </c>
      <c r="E8" s="11" t="s">
        <v>6</v>
      </c>
      <c r="F8" s="11" t="s">
        <v>7</v>
      </c>
      <c r="G8" s="11" t="s">
        <v>348</v>
      </c>
      <c r="H8" s="13">
        <v>5869360</v>
      </c>
      <c r="I8" s="12">
        <v>57</v>
      </c>
      <c r="J8" s="13">
        <v>0</v>
      </c>
      <c r="K8" s="12">
        <v>0</v>
      </c>
    </row>
    <row r="9" spans="1:11" ht="16.5" customHeight="1">
      <c r="A9" s="11" t="s">
        <v>5</v>
      </c>
      <c r="B9" s="15">
        <v>4</v>
      </c>
      <c r="C9" s="11" t="s">
        <v>6</v>
      </c>
      <c r="D9" s="11" t="s">
        <v>389</v>
      </c>
      <c r="E9" s="11" t="s">
        <v>8</v>
      </c>
      <c r="F9" s="11" t="s">
        <v>9</v>
      </c>
      <c r="G9" s="11" t="s">
        <v>348</v>
      </c>
      <c r="H9" s="13">
        <v>9707353</v>
      </c>
      <c r="I9" s="12">
        <v>61.1</v>
      </c>
      <c r="J9" s="13">
        <v>0</v>
      </c>
      <c r="K9" s="12">
        <v>2</v>
      </c>
    </row>
    <row r="10" spans="1:11" ht="16.5" customHeight="1">
      <c r="A10" s="11" t="s">
        <v>5</v>
      </c>
      <c r="B10" s="15">
        <v>5</v>
      </c>
      <c r="C10" s="11" t="s">
        <v>6</v>
      </c>
      <c r="D10" s="11" t="s">
        <v>389</v>
      </c>
      <c r="E10" s="11" t="s">
        <v>10</v>
      </c>
      <c r="F10" s="11" t="s">
        <v>11</v>
      </c>
      <c r="G10" s="11" t="s">
        <v>348</v>
      </c>
      <c r="H10" s="13">
        <v>779417</v>
      </c>
      <c r="I10" s="12">
        <v>5</v>
      </c>
      <c r="J10" s="13">
        <v>0</v>
      </c>
      <c r="K10" s="12">
        <v>0</v>
      </c>
    </row>
    <row r="11" spans="1:11" ht="16.5" customHeight="1">
      <c r="A11" s="11" t="s">
        <v>5</v>
      </c>
      <c r="B11" s="15">
        <v>6</v>
      </c>
      <c r="C11" s="11" t="s">
        <v>6</v>
      </c>
      <c r="D11" s="11" t="s">
        <v>389</v>
      </c>
      <c r="E11" s="11" t="s">
        <v>12</v>
      </c>
      <c r="F11" s="11" t="s">
        <v>13</v>
      </c>
      <c r="G11" s="11" t="s">
        <v>348</v>
      </c>
      <c r="H11" s="13">
        <v>1757288</v>
      </c>
      <c r="I11" s="12">
        <v>12.9</v>
      </c>
      <c r="J11" s="13">
        <v>0</v>
      </c>
      <c r="K11" s="12">
        <v>2</v>
      </c>
    </row>
    <row r="12" spans="1:11" ht="16.5" customHeight="1">
      <c r="A12" s="11" t="s">
        <v>5</v>
      </c>
      <c r="B12" s="15">
        <v>7</v>
      </c>
      <c r="C12" s="11" t="s">
        <v>6</v>
      </c>
      <c r="D12" s="11" t="s">
        <v>389</v>
      </c>
      <c r="E12" s="11" t="s">
        <v>14</v>
      </c>
      <c r="F12" s="11" t="s">
        <v>15</v>
      </c>
      <c r="G12" s="11" t="s">
        <v>348</v>
      </c>
      <c r="H12" s="13">
        <v>1376364</v>
      </c>
      <c r="I12" s="12">
        <v>11</v>
      </c>
      <c r="J12" s="13">
        <v>0</v>
      </c>
      <c r="K12" s="12">
        <v>0</v>
      </c>
    </row>
    <row r="13" spans="1:11" ht="16.5" customHeight="1">
      <c r="A13" s="11" t="s">
        <v>5</v>
      </c>
      <c r="B13" s="15">
        <v>8</v>
      </c>
      <c r="C13" s="11" t="s">
        <v>6</v>
      </c>
      <c r="D13" s="11" t="s">
        <v>389</v>
      </c>
      <c r="E13" s="11" t="s">
        <v>16</v>
      </c>
      <c r="F13" s="11" t="s">
        <v>17</v>
      </c>
      <c r="G13" s="11" t="s">
        <v>348</v>
      </c>
      <c r="H13" s="13">
        <v>726758</v>
      </c>
      <c r="I13" s="12">
        <v>7</v>
      </c>
      <c r="J13" s="13">
        <v>0</v>
      </c>
      <c r="K13" s="12">
        <v>0</v>
      </c>
    </row>
    <row r="14" spans="1:11" ht="16.5" customHeight="1">
      <c r="A14" s="11" t="s">
        <v>5</v>
      </c>
      <c r="B14" s="15">
        <v>9</v>
      </c>
      <c r="C14" s="11" t="s">
        <v>6</v>
      </c>
      <c r="D14" s="11" t="s">
        <v>389</v>
      </c>
      <c r="E14" s="11" t="s">
        <v>18</v>
      </c>
      <c r="F14" s="11" t="s">
        <v>19</v>
      </c>
      <c r="G14" s="11" t="s">
        <v>348</v>
      </c>
      <c r="H14" s="13">
        <v>682842</v>
      </c>
      <c r="I14" s="12">
        <v>4</v>
      </c>
      <c r="J14" s="13">
        <v>0</v>
      </c>
      <c r="K14" s="12">
        <v>0</v>
      </c>
    </row>
    <row r="15" spans="1:11" ht="16.5" customHeight="1">
      <c r="A15" s="11" t="s">
        <v>5</v>
      </c>
      <c r="B15" s="15">
        <v>10</v>
      </c>
      <c r="C15" s="11" t="s">
        <v>6</v>
      </c>
      <c r="D15" s="11" t="s">
        <v>389</v>
      </c>
      <c r="E15" s="11" t="s">
        <v>20</v>
      </c>
      <c r="F15" s="11" t="s">
        <v>21</v>
      </c>
      <c r="G15" s="11" t="s">
        <v>348</v>
      </c>
      <c r="H15" s="13">
        <v>424656</v>
      </c>
      <c r="I15" s="12">
        <v>4</v>
      </c>
      <c r="J15" s="13">
        <v>0</v>
      </c>
      <c r="K15" s="12">
        <v>0</v>
      </c>
    </row>
    <row r="16" spans="1:11" ht="16.5" customHeight="1">
      <c r="A16" s="11" t="s">
        <v>5</v>
      </c>
      <c r="B16" s="15">
        <v>11</v>
      </c>
      <c r="C16" s="11" t="s">
        <v>6</v>
      </c>
      <c r="D16" s="11" t="s">
        <v>389</v>
      </c>
      <c r="E16" s="11" t="s">
        <v>23</v>
      </c>
      <c r="F16" s="11" t="s">
        <v>24</v>
      </c>
      <c r="G16" s="11" t="s">
        <v>348</v>
      </c>
      <c r="H16" s="13">
        <v>210010</v>
      </c>
      <c r="I16" s="12">
        <v>2.5</v>
      </c>
      <c r="J16" s="13">
        <v>0</v>
      </c>
      <c r="K16" s="12">
        <v>0</v>
      </c>
    </row>
    <row r="17" spans="1:11" ht="16.5" customHeight="1">
      <c r="A17" s="11" t="s">
        <v>25</v>
      </c>
      <c r="B17" s="15">
        <v>12</v>
      </c>
      <c r="C17" s="11" t="s">
        <v>6</v>
      </c>
      <c r="D17" s="11" t="s">
        <v>389</v>
      </c>
      <c r="E17" s="11" t="s">
        <v>26</v>
      </c>
      <c r="F17" s="11" t="s">
        <v>27</v>
      </c>
      <c r="G17" s="11" t="s">
        <v>348</v>
      </c>
      <c r="H17" s="13">
        <v>312942</v>
      </c>
      <c r="I17" s="12">
        <v>2</v>
      </c>
      <c r="J17" s="13">
        <v>0</v>
      </c>
      <c r="K17" s="12">
        <v>0</v>
      </c>
    </row>
    <row r="18" spans="1:11" ht="16.5" customHeight="1">
      <c r="A18" s="11" t="s">
        <v>25</v>
      </c>
      <c r="B18" s="15">
        <v>13</v>
      </c>
      <c r="C18" s="11" t="s">
        <v>6</v>
      </c>
      <c r="D18" s="11" t="s">
        <v>389</v>
      </c>
      <c r="E18" s="11" t="s">
        <v>28</v>
      </c>
      <c r="F18" s="11" t="s">
        <v>29</v>
      </c>
      <c r="G18" s="11" t="s">
        <v>348</v>
      </c>
      <c r="H18" s="13">
        <v>3727306</v>
      </c>
      <c r="I18" s="12">
        <v>25</v>
      </c>
      <c r="J18" s="13">
        <v>0</v>
      </c>
      <c r="K18" s="12">
        <v>3</v>
      </c>
    </row>
    <row r="19" spans="1:11" ht="16.5" customHeight="1">
      <c r="A19" s="11" t="s">
        <v>25</v>
      </c>
      <c r="B19" s="15">
        <v>14</v>
      </c>
      <c r="C19" s="11" t="s">
        <v>6</v>
      </c>
      <c r="D19" s="11" t="s">
        <v>389</v>
      </c>
      <c r="E19" s="11" t="s">
        <v>30</v>
      </c>
      <c r="F19" s="11" t="s">
        <v>31</v>
      </c>
      <c r="G19" s="11" t="s">
        <v>348</v>
      </c>
      <c r="H19" s="13">
        <v>4484396</v>
      </c>
      <c r="I19" s="12">
        <v>34</v>
      </c>
      <c r="J19" s="13">
        <v>0</v>
      </c>
      <c r="K19" s="12">
        <v>0</v>
      </c>
    </row>
    <row r="20" spans="1:11" ht="16.5" customHeight="1">
      <c r="A20" s="11" t="s">
        <v>32</v>
      </c>
      <c r="B20" s="15">
        <v>15</v>
      </c>
      <c r="C20" s="11" t="s">
        <v>6</v>
      </c>
      <c r="D20" s="11" t="s">
        <v>389</v>
      </c>
      <c r="E20" s="11" t="s">
        <v>33</v>
      </c>
      <c r="F20" s="11" t="s">
        <v>390</v>
      </c>
      <c r="G20" s="11" t="s">
        <v>348</v>
      </c>
      <c r="H20" s="13">
        <v>3113796</v>
      </c>
      <c r="I20" s="12">
        <v>0</v>
      </c>
      <c r="J20" s="13">
        <v>432894906</v>
      </c>
      <c r="K20" s="12">
        <v>0</v>
      </c>
    </row>
    <row r="21" spans="1:11" ht="16.5" customHeight="1">
      <c r="A21" s="11" t="s">
        <v>25</v>
      </c>
      <c r="B21" s="15">
        <v>16</v>
      </c>
      <c r="C21" s="11" t="s">
        <v>6</v>
      </c>
      <c r="D21" s="11" t="s">
        <v>389</v>
      </c>
      <c r="E21" s="11" t="s">
        <v>34</v>
      </c>
      <c r="F21" s="11" t="s">
        <v>391</v>
      </c>
      <c r="G21" s="11" t="s">
        <v>348</v>
      </c>
      <c r="H21" s="13">
        <v>3807356</v>
      </c>
      <c r="I21" s="12">
        <v>26</v>
      </c>
      <c r="J21" s="13">
        <v>22858</v>
      </c>
      <c r="K21" s="12">
        <v>1</v>
      </c>
    </row>
    <row r="22" spans="1:11" ht="16.5" customHeight="1">
      <c r="A22" s="11" t="s">
        <v>35</v>
      </c>
      <c r="B22" s="15">
        <v>17</v>
      </c>
      <c r="C22" s="11" t="s">
        <v>6</v>
      </c>
      <c r="D22" s="11" t="s">
        <v>389</v>
      </c>
      <c r="E22" s="11" t="s">
        <v>36</v>
      </c>
      <c r="F22" s="11" t="s">
        <v>37</v>
      </c>
      <c r="G22" s="11" t="s">
        <v>349</v>
      </c>
      <c r="H22" s="13">
        <v>132794379</v>
      </c>
      <c r="I22" s="12">
        <v>1078</v>
      </c>
      <c r="J22" s="13">
        <v>65715758</v>
      </c>
      <c r="K22" s="12">
        <v>0</v>
      </c>
    </row>
    <row r="23" spans="1:11" ht="16.5" customHeight="1">
      <c r="A23" s="11" t="s">
        <v>35</v>
      </c>
      <c r="B23" s="15">
        <v>18</v>
      </c>
      <c r="C23" s="11" t="s">
        <v>6</v>
      </c>
      <c r="D23" s="11" t="s">
        <v>389</v>
      </c>
      <c r="E23" s="11" t="s">
        <v>38</v>
      </c>
      <c r="F23" s="11" t="s">
        <v>39</v>
      </c>
      <c r="G23" s="11" t="s">
        <v>349</v>
      </c>
      <c r="H23" s="13">
        <v>675217</v>
      </c>
      <c r="I23" s="12">
        <v>2</v>
      </c>
      <c r="J23" s="13">
        <v>650000</v>
      </c>
      <c r="K23" s="12">
        <v>0</v>
      </c>
    </row>
    <row r="24" spans="1:11" ht="16.5" customHeight="1">
      <c r="A24" s="11" t="s">
        <v>32</v>
      </c>
      <c r="B24" s="15">
        <v>19</v>
      </c>
      <c r="C24" s="11" t="s">
        <v>6</v>
      </c>
      <c r="D24" s="11" t="s">
        <v>389</v>
      </c>
      <c r="E24" s="11" t="s">
        <v>40</v>
      </c>
      <c r="F24" s="11" t="s">
        <v>41</v>
      </c>
      <c r="G24" s="11" t="s">
        <v>349</v>
      </c>
      <c r="H24" s="13">
        <v>1410912</v>
      </c>
      <c r="I24" s="12">
        <v>4</v>
      </c>
      <c r="J24" s="13">
        <v>0</v>
      </c>
      <c r="K24" s="12">
        <v>0</v>
      </c>
    </row>
    <row r="25" spans="1:11" ht="16.5" customHeight="1">
      <c r="A25" s="11" t="s">
        <v>32</v>
      </c>
      <c r="B25" s="15">
        <v>20</v>
      </c>
      <c r="C25" s="11" t="s">
        <v>6</v>
      </c>
      <c r="D25" s="11" t="s">
        <v>389</v>
      </c>
      <c r="E25" s="11" t="s">
        <v>42</v>
      </c>
      <c r="F25" s="11" t="s">
        <v>43</v>
      </c>
      <c r="G25" s="11" t="s">
        <v>348</v>
      </c>
      <c r="H25" s="13">
        <v>2373281</v>
      </c>
      <c r="I25" s="12">
        <v>17</v>
      </c>
      <c r="J25" s="13">
        <v>38000</v>
      </c>
      <c r="K25" s="12">
        <v>0</v>
      </c>
    </row>
    <row r="26" spans="1:11" ht="16.5" customHeight="1">
      <c r="A26" s="11" t="s">
        <v>32</v>
      </c>
      <c r="B26" s="15">
        <v>21</v>
      </c>
      <c r="C26" s="11" t="s">
        <v>6</v>
      </c>
      <c r="D26" s="11" t="s">
        <v>389</v>
      </c>
      <c r="E26" s="11" t="s">
        <v>44</v>
      </c>
      <c r="F26" s="11" t="s">
        <v>45</v>
      </c>
      <c r="G26" s="11" t="s">
        <v>348</v>
      </c>
      <c r="H26" s="13">
        <v>9264178</v>
      </c>
      <c r="I26" s="12">
        <v>62.5</v>
      </c>
      <c r="J26" s="13">
        <v>0</v>
      </c>
      <c r="K26" s="12">
        <v>1.5</v>
      </c>
    </row>
    <row r="27" spans="1:11" ht="16.5" customHeight="1">
      <c r="A27" s="11" t="s">
        <v>25</v>
      </c>
      <c r="B27" s="15">
        <v>22</v>
      </c>
      <c r="C27" s="11" t="s">
        <v>6</v>
      </c>
      <c r="D27" s="11" t="s">
        <v>389</v>
      </c>
      <c r="E27" s="11" t="s">
        <v>46</v>
      </c>
      <c r="F27" s="11" t="s">
        <v>47</v>
      </c>
      <c r="G27" s="11" t="s">
        <v>348</v>
      </c>
      <c r="H27" s="13">
        <v>359628</v>
      </c>
      <c r="I27" s="12">
        <v>1</v>
      </c>
      <c r="J27" s="13">
        <v>3567408</v>
      </c>
      <c r="K27" s="12">
        <v>0</v>
      </c>
    </row>
    <row r="28" spans="1:11" ht="16.5" customHeight="1">
      <c r="A28" s="11" t="s">
        <v>32</v>
      </c>
      <c r="B28" s="15">
        <v>23</v>
      </c>
      <c r="C28" s="11" t="s">
        <v>6</v>
      </c>
      <c r="D28" s="11" t="s">
        <v>389</v>
      </c>
      <c r="E28" s="11" t="s">
        <v>48</v>
      </c>
      <c r="F28" s="11" t="s">
        <v>49</v>
      </c>
      <c r="G28" s="11" t="s">
        <v>348</v>
      </c>
      <c r="H28" s="13">
        <v>3579797</v>
      </c>
      <c r="I28" s="12">
        <v>28</v>
      </c>
      <c r="J28" s="13">
        <v>12594685</v>
      </c>
      <c r="K28" s="12">
        <v>0</v>
      </c>
    </row>
    <row r="29" spans="1:11" ht="16.5" customHeight="1">
      <c r="A29" s="11" t="s">
        <v>32</v>
      </c>
      <c r="B29" s="15">
        <v>24</v>
      </c>
      <c r="C29" s="11" t="s">
        <v>6</v>
      </c>
      <c r="D29" s="11" t="s">
        <v>389</v>
      </c>
      <c r="E29" s="11" t="s">
        <v>50</v>
      </c>
      <c r="F29" s="11" t="s">
        <v>51</v>
      </c>
      <c r="G29" s="11" t="s">
        <v>349</v>
      </c>
      <c r="H29" s="13">
        <v>2657278</v>
      </c>
      <c r="I29" s="12">
        <v>36.5</v>
      </c>
      <c r="J29" s="13">
        <v>0</v>
      </c>
      <c r="K29" s="12">
        <v>0</v>
      </c>
    </row>
    <row r="30" spans="1:11" ht="16.5" customHeight="1">
      <c r="A30" s="11" t="s">
        <v>32</v>
      </c>
      <c r="B30" s="15">
        <v>25</v>
      </c>
      <c r="C30" s="11" t="s">
        <v>6</v>
      </c>
      <c r="D30" s="11" t="s">
        <v>389</v>
      </c>
      <c r="E30" s="11" t="s">
        <v>52</v>
      </c>
      <c r="F30" s="11" t="s">
        <v>350</v>
      </c>
      <c r="G30" s="11" t="s">
        <v>348</v>
      </c>
      <c r="H30" s="13">
        <v>13630388</v>
      </c>
      <c r="I30" s="12">
        <v>119.83</v>
      </c>
      <c r="J30" s="13">
        <v>23421280</v>
      </c>
      <c r="K30" s="12">
        <v>2</v>
      </c>
    </row>
    <row r="31" spans="1:11" ht="16.5" customHeight="1">
      <c r="A31" s="11" t="s">
        <v>53</v>
      </c>
      <c r="B31" s="15">
        <v>26</v>
      </c>
      <c r="C31" s="11" t="s">
        <v>6</v>
      </c>
      <c r="D31" s="11" t="s">
        <v>389</v>
      </c>
      <c r="E31" s="11" t="s">
        <v>54</v>
      </c>
      <c r="F31" s="11" t="s">
        <v>55</v>
      </c>
      <c r="G31" s="11" t="s">
        <v>349</v>
      </c>
      <c r="H31" s="13">
        <v>55910196</v>
      </c>
      <c r="I31" s="12">
        <v>486.4</v>
      </c>
      <c r="J31" s="13">
        <v>17820881</v>
      </c>
      <c r="K31" s="12">
        <v>3</v>
      </c>
    </row>
    <row r="32" spans="1:11" ht="16.5" customHeight="1">
      <c r="A32" s="11" t="s">
        <v>53</v>
      </c>
      <c r="B32" s="15">
        <v>27</v>
      </c>
      <c r="C32" s="11" t="s">
        <v>6</v>
      </c>
      <c r="D32" s="11" t="s">
        <v>389</v>
      </c>
      <c r="E32" s="11" t="s">
        <v>56</v>
      </c>
      <c r="F32" s="11" t="s">
        <v>57</v>
      </c>
      <c r="G32" s="11" t="s">
        <v>349</v>
      </c>
      <c r="H32" s="13">
        <v>119897</v>
      </c>
      <c r="I32" s="12">
        <v>0</v>
      </c>
      <c r="J32" s="13">
        <v>0</v>
      </c>
      <c r="K32" s="12">
        <v>0</v>
      </c>
    </row>
    <row r="33" spans="1:11" ht="16.5" customHeight="1">
      <c r="A33" s="11" t="s">
        <v>58</v>
      </c>
      <c r="B33" s="15">
        <v>28</v>
      </c>
      <c r="C33" s="11" t="s">
        <v>6</v>
      </c>
      <c r="D33" s="11" t="s">
        <v>389</v>
      </c>
      <c r="E33" s="11" t="s">
        <v>59</v>
      </c>
      <c r="F33" s="11" t="s">
        <v>60</v>
      </c>
      <c r="G33" s="11" t="s">
        <v>349</v>
      </c>
      <c r="H33" s="13">
        <v>42167766</v>
      </c>
      <c r="I33" s="12">
        <v>381.05</v>
      </c>
      <c r="J33" s="13">
        <v>4289714</v>
      </c>
      <c r="K33" s="12">
        <v>0</v>
      </c>
    </row>
    <row r="34" spans="1:11" ht="16.5" customHeight="1">
      <c r="A34" s="11" t="s">
        <v>61</v>
      </c>
      <c r="B34" s="15">
        <v>29</v>
      </c>
      <c r="C34" s="11" t="s">
        <v>6</v>
      </c>
      <c r="D34" s="11" t="s">
        <v>389</v>
      </c>
      <c r="E34" s="11" t="s">
        <v>62</v>
      </c>
      <c r="F34" s="11" t="s">
        <v>63</v>
      </c>
      <c r="G34" s="11" t="s">
        <v>349</v>
      </c>
      <c r="H34" s="13">
        <v>25875070</v>
      </c>
      <c r="I34" s="12">
        <v>252.75</v>
      </c>
      <c r="J34" s="13">
        <v>15424351</v>
      </c>
      <c r="K34" s="12">
        <v>0</v>
      </c>
    </row>
    <row r="35" spans="1:11" ht="16.5" customHeight="1">
      <c r="A35" s="11" t="s">
        <v>32</v>
      </c>
      <c r="B35" s="15">
        <v>30</v>
      </c>
      <c r="C35" s="11" t="s">
        <v>6</v>
      </c>
      <c r="D35" s="11" t="s">
        <v>389</v>
      </c>
      <c r="E35" s="11" t="s">
        <v>351</v>
      </c>
      <c r="F35" s="11" t="s">
        <v>352</v>
      </c>
      <c r="G35" s="11" t="s">
        <v>348</v>
      </c>
      <c r="H35" s="13">
        <v>18124364</v>
      </c>
      <c r="I35" s="12">
        <v>62</v>
      </c>
      <c r="J35" s="13">
        <v>10846083</v>
      </c>
      <c r="K35" s="12">
        <v>8</v>
      </c>
    </row>
    <row r="36" spans="1:11" ht="16.5" customHeight="1">
      <c r="A36" s="11" t="s">
        <v>64</v>
      </c>
      <c r="B36" s="15">
        <v>31</v>
      </c>
      <c r="C36" s="11" t="s">
        <v>6</v>
      </c>
      <c r="D36" s="11" t="s">
        <v>389</v>
      </c>
      <c r="E36" s="11" t="s">
        <v>65</v>
      </c>
      <c r="F36" s="11" t="s">
        <v>66</v>
      </c>
      <c r="G36" s="11" t="s">
        <v>349</v>
      </c>
      <c r="H36" s="13">
        <v>19118862</v>
      </c>
      <c r="I36" s="12">
        <v>227.5</v>
      </c>
      <c r="J36" s="13">
        <v>12649418</v>
      </c>
      <c r="K36" s="12">
        <v>0</v>
      </c>
    </row>
    <row r="37" spans="1:11" ht="16.5" customHeight="1">
      <c r="A37" s="11" t="s">
        <v>22</v>
      </c>
      <c r="B37" s="15">
        <v>32</v>
      </c>
      <c r="C37" s="11" t="s">
        <v>6</v>
      </c>
      <c r="D37" s="11" t="s">
        <v>389</v>
      </c>
      <c r="E37" s="11" t="s">
        <v>67</v>
      </c>
      <c r="F37" s="11" t="s">
        <v>68</v>
      </c>
      <c r="G37" s="11" t="s">
        <v>348</v>
      </c>
      <c r="H37" s="13">
        <v>687246</v>
      </c>
      <c r="I37" s="12">
        <v>0</v>
      </c>
      <c r="J37" s="13">
        <v>0</v>
      </c>
      <c r="K37" s="12">
        <v>0</v>
      </c>
    </row>
    <row r="38" spans="1:11" ht="16.5" customHeight="1">
      <c r="A38" s="11" t="s">
        <v>22</v>
      </c>
      <c r="B38" s="15">
        <v>33</v>
      </c>
      <c r="C38" s="11" t="s">
        <v>6</v>
      </c>
      <c r="D38" s="11" t="s">
        <v>389</v>
      </c>
      <c r="E38" s="11" t="s">
        <v>69</v>
      </c>
      <c r="F38" s="11" t="s">
        <v>70</v>
      </c>
      <c r="G38" s="11" t="s">
        <v>348</v>
      </c>
      <c r="H38" s="13">
        <v>334570</v>
      </c>
      <c r="I38" s="12">
        <v>2</v>
      </c>
      <c r="J38" s="13">
        <v>2500</v>
      </c>
      <c r="K38" s="12">
        <v>0</v>
      </c>
    </row>
    <row r="39" spans="1:11" ht="16.5" customHeight="1">
      <c r="A39" s="11" t="s">
        <v>22</v>
      </c>
      <c r="B39" s="15">
        <v>34</v>
      </c>
      <c r="C39" s="11" t="s">
        <v>6</v>
      </c>
      <c r="D39" s="11" t="s">
        <v>389</v>
      </c>
      <c r="E39" s="11" t="s">
        <v>71</v>
      </c>
      <c r="F39" s="11" t="s">
        <v>72</v>
      </c>
      <c r="G39" s="11" t="s">
        <v>353</v>
      </c>
      <c r="H39" s="13">
        <v>563129</v>
      </c>
      <c r="I39" s="12">
        <v>0</v>
      </c>
      <c r="J39" s="13">
        <v>0</v>
      </c>
      <c r="K39" s="12">
        <v>0</v>
      </c>
    </row>
    <row r="40" spans="1:11" ht="16.5" customHeight="1">
      <c r="A40" s="11" t="s">
        <v>22</v>
      </c>
      <c r="B40" s="15">
        <v>35</v>
      </c>
      <c r="C40" s="11" t="s">
        <v>6</v>
      </c>
      <c r="D40" s="11" t="s">
        <v>389</v>
      </c>
      <c r="E40" s="11" t="s">
        <v>73</v>
      </c>
      <c r="F40" s="11" t="s">
        <v>74</v>
      </c>
      <c r="G40" s="11" t="s">
        <v>353</v>
      </c>
      <c r="H40" s="13">
        <v>1043000</v>
      </c>
      <c r="I40" s="12">
        <v>0</v>
      </c>
      <c r="J40" s="13">
        <v>0</v>
      </c>
      <c r="K40" s="12">
        <v>0</v>
      </c>
    </row>
    <row r="41" spans="1:11" ht="16.5" customHeight="1">
      <c r="A41" s="11" t="s">
        <v>22</v>
      </c>
      <c r="B41" s="15">
        <v>36</v>
      </c>
      <c r="C41" s="11" t="s">
        <v>6</v>
      </c>
      <c r="D41" s="11" t="s">
        <v>389</v>
      </c>
      <c r="E41" s="11" t="s">
        <v>75</v>
      </c>
      <c r="F41" s="11" t="s">
        <v>76</v>
      </c>
      <c r="G41" s="11" t="s">
        <v>353</v>
      </c>
      <c r="H41" s="13">
        <v>1000000</v>
      </c>
      <c r="I41" s="12">
        <v>0</v>
      </c>
      <c r="J41" s="13">
        <v>0</v>
      </c>
      <c r="K41" s="12">
        <v>0</v>
      </c>
    </row>
    <row r="42" spans="1:11" ht="16.5" customHeight="1">
      <c r="A42" s="11" t="s">
        <v>22</v>
      </c>
      <c r="B42" s="15">
        <v>37</v>
      </c>
      <c r="C42" s="11" t="s">
        <v>6</v>
      </c>
      <c r="D42" s="11" t="s">
        <v>389</v>
      </c>
      <c r="E42" s="11" t="s">
        <v>77</v>
      </c>
      <c r="F42" s="11" t="s">
        <v>78</v>
      </c>
      <c r="G42" s="11" t="s">
        <v>353</v>
      </c>
      <c r="H42" s="13">
        <v>9392051</v>
      </c>
      <c r="I42" s="12">
        <v>0</v>
      </c>
      <c r="J42" s="13">
        <v>0</v>
      </c>
      <c r="K42" s="12">
        <v>0</v>
      </c>
    </row>
    <row r="43" spans="1:11" ht="16.5" customHeight="1">
      <c r="A43" s="11" t="s">
        <v>79</v>
      </c>
      <c r="B43" s="15">
        <v>38</v>
      </c>
      <c r="C43" s="11" t="s">
        <v>6</v>
      </c>
      <c r="D43" s="11" t="s">
        <v>389</v>
      </c>
      <c r="E43" s="11" t="s">
        <v>80</v>
      </c>
      <c r="F43" s="11" t="s">
        <v>81</v>
      </c>
      <c r="G43" s="11" t="s">
        <v>348</v>
      </c>
      <c r="H43" s="13">
        <v>19647800</v>
      </c>
      <c r="I43" s="12">
        <v>224</v>
      </c>
      <c r="J43" s="13">
        <v>13000</v>
      </c>
      <c r="K43" s="12">
        <v>0</v>
      </c>
    </row>
    <row r="44" spans="1:11" ht="16.5" customHeight="1">
      <c r="A44" s="11" t="s">
        <v>82</v>
      </c>
      <c r="B44" s="15">
        <v>39</v>
      </c>
      <c r="C44" s="11" t="s">
        <v>6</v>
      </c>
      <c r="D44" s="11" t="s">
        <v>389</v>
      </c>
      <c r="E44" s="11" t="s">
        <v>83</v>
      </c>
      <c r="F44" s="11" t="s">
        <v>392</v>
      </c>
      <c r="G44" s="11" t="s">
        <v>354</v>
      </c>
      <c r="H44" s="13">
        <v>90000</v>
      </c>
      <c r="I44" s="12">
        <v>0</v>
      </c>
      <c r="J44" s="13">
        <v>0</v>
      </c>
      <c r="K44" s="12">
        <v>0</v>
      </c>
    </row>
    <row r="45" spans="1:11" ht="16.5" customHeight="1">
      <c r="A45" s="11" t="s">
        <v>84</v>
      </c>
      <c r="B45" s="15">
        <v>40</v>
      </c>
      <c r="C45" s="11" t="s">
        <v>6</v>
      </c>
      <c r="D45" s="11" t="s">
        <v>389</v>
      </c>
      <c r="E45" s="11" t="s">
        <v>85</v>
      </c>
      <c r="F45" s="11" t="s">
        <v>393</v>
      </c>
      <c r="G45" s="11" t="s">
        <v>354</v>
      </c>
      <c r="H45" s="13">
        <v>13190161</v>
      </c>
      <c r="I45" s="12">
        <v>0</v>
      </c>
      <c r="J45" s="13">
        <v>0</v>
      </c>
      <c r="K45" s="12">
        <v>0</v>
      </c>
    </row>
    <row r="46" spans="1:11" ht="16.5" customHeight="1">
      <c r="A46" s="11" t="s">
        <v>82</v>
      </c>
      <c r="B46" s="15">
        <v>41</v>
      </c>
      <c r="C46" s="11" t="s">
        <v>6</v>
      </c>
      <c r="D46" s="11" t="s">
        <v>389</v>
      </c>
      <c r="E46" s="11" t="s">
        <v>86</v>
      </c>
      <c r="F46" s="11" t="s">
        <v>394</v>
      </c>
      <c r="G46" s="11" t="s">
        <v>348</v>
      </c>
      <c r="H46" s="13">
        <v>1139533</v>
      </c>
      <c r="I46" s="12">
        <v>0</v>
      </c>
      <c r="J46" s="13">
        <v>0</v>
      </c>
      <c r="K46" s="12">
        <v>0</v>
      </c>
    </row>
    <row r="47" spans="1:11" ht="16.5" customHeight="1">
      <c r="A47" s="11" t="s">
        <v>87</v>
      </c>
      <c r="B47" s="15">
        <v>42</v>
      </c>
      <c r="C47" s="11" t="s">
        <v>6</v>
      </c>
      <c r="D47" s="11" t="s">
        <v>389</v>
      </c>
      <c r="E47" s="11" t="s">
        <v>88</v>
      </c>
      <c r="F47" s="11" t="s">
        <v>395</v>
      </c>
      <c r="G47" s="11" t="s">
        <v>354</v>
      </c>
      <c r="H47" s="13">
        <v>27028580</v>
      </c>
      <c r="I47" s="12">
        <v>0</v>
      </c>
      <c r="J47" s="13">
        <v>0</v>
      </c>
      <c r="K47" s="12">
        <v>0</v>
      </c>
    </row>
    <row r="48" spans="1:11" ht="16.5" customHeight="1">
      <c r="A48" s="11" t="s">
        <v>89</v>
      </c>
      <c r="B48" s="15">
        <v>43</v>
      </c>
      <c r="C48" s="11" t="s">
        <v>6</v>
      </c>
      <c r="D48" s="11" t="s">
        <v>389</v>
      </c>
      <c r="E48" s="11" t="s">
        <v>90</v>
      </c>
      <c r="F48" s="11" t="s">
        <v>396</v>
      </c>
      <c r="G48" s="11" t="s">
        <v>355</v>
      </c>
      <c r="H48" s="13">
        <v>4602318</v>
      </c>
      <c r="I48" s="12">
        <v>0</v>
      </c>
      <c r="J48" s="13">
        <v>0</v>
      </c>
      <c r="K48" s="12">
        <v>0</v>
      </c>
    </row>
    <row r="49" spans="1:11" ht="16.5" customHeight="1">
      <c r="A49" s="11" t="s">
        <v>82</v>
      </c>
      <c r="B49" s="15">
        <v>44</v>
      </c>
      <c r="C49" s="11" t="s">
        <v>6</v>
      </c>
      <c r="D49" s="11" t="s">
        <v>389</v>
      </c>
      <c r="E49" s="11" t="s">
        <v>91</v>
      </c>
      <c r="F49" s="11" t="s">
        <v>397</v>
      </c>
      <c r="G49" s="11" t="s">
        <v>356</v>
      </c>
      <c r="H49" s="13">
        <v>12902695</v>
      </c>
      <c r="I49" s="12">
        <v>0</v>
      </c>
      <c r="J49" s="13">
        <v>0</v>
      </c>
      <c r="K49" s="12">
        <v>0</v>
      </c>
    </row>
    <row r="50" spans="1:11" ht="16.5" customHeight="1">
      <c r="A50" s="11" t="s">
        <v>87</v>
      </c>
      <c r="B50" s="15">
        <v>45</v>
      </c>
      <c r="C50" s="11" t="s">
        <v>6</v>
      </c>
      <c r="D50" s="11" t="s">
        <v>389</v>
      </c>
      <c r="E50" s="11" t="s">
        <v>92</v>
      </c>
      <c r="F50" s="11" t="s">
        <v>93</v>
      </c>
      <c r="G50" s="11" t="s">
        <v>349</v>
      </c>
      <c r="H50" s="13">
        <v>27985655</v>
      </c>
      <c r="I50" s="12">
        <v>178.55</v>
      </c>
      <c r="J50" s="13">
        <v>637988</v>
      </c>
      <c r="K50" s="12">
        <v>0</v>
      </c>
    </row>
    <row r="51" spans="1:11" ht="16.5" customHeight="1">
      <c r="A51" s="11" t="s">
        <v>94</v>
      </c>
      <c r="B51" s="15">
        <v>46</v>
      </c>
      <c r="C51" s="11" t="s">
        <v>6</v>
      </c>
      <c r="D51" s="11" t="s">
        <v>389</v>
      </c>
      <c r="E51" s="11" t="s">
        <v>95</v>
      </c>
      <c r="F51" s="11" t="s">
        <v>96</v>
      </c>
      <c r="G51" s="11" t="s">
        <v>349</v>
      </c>
      <c r="H51" s="13">
        <v>123400898</v>
      </c>
      <c r="I51" s="12">
        <v>1009.43</v>
      </c>
      <c r="J51" s="13">
        <v>35522591</v>
      </c>
      <c r="K51" s="12">
        <v>0</v>
      </c>
    </row>
    <row r="52" spans="1:11" ht="16.5" customHeight="1">
      <c r="A52" s="11" t="s">
        <v>94</v>
      </c>
      <c r="B52" s="15">
        <v>47</v>
      </c>
      <c r="C52" s="11" t="s">
        <v>6</v>
      </c>
      <c r="D52" s="11" t="s">
        <v>389</v>
      </c>
      <c r="E52" s="11" t="s">
        <v>375</v>
      </c>
      <c r="F52" s="11" t="s">
        <v>376</v>
      </c>
      <c r="G52" s="11" t="s">
        <v>349</v>
      </c>
      <c r="H52" s="13">
        <v>319032</v>
      </c>
      <c r="I52" s="12">
        <v>0</v>
      </c>
      <c r="J52" s="13">
        <v>0</v>
      </c>
      <c r="K52" s="12">
        <v>0</v>
      </c>
    </row>
    <row r="53" spans="1:11" ht="16.5" customHeight="1">
      <c r="A53" s="11" t="s">
        <v>84</v>
      </c>
      <c r="B53" s="15">
        <v>48</v>
      </c>
      <c r="C53" s="11" t="s">
        <v>6</v>
      </c>
      <c r="D53" s="11" t="s">
        <v>389</v>
      </c>
      <c r="E53" s="11" t="s">
        <v>97</v>
      </c>
      <c r="F53" s="11" t="s">
        <v>98</v>
      </c>
      <c r="G53" s="11" t="s">
        <v>349</v>
      </c>
      <c r="H53" s="13">
        <v>34836463</v>
      </c>
      <c r="I53" s="12">
        <v>19.75</v>
      </c>
      <c r="J53" s="13">
        <v>2024445</v>
      </c>
      <c r="K53" s="12">
        <v>0</v>
      </c>
    </row>
    <row r="54" spans="1:11" ht="16.5" customHeight="1">
      <c r="A54" s="11"/>
      <c r="B54" s="15"/>
      <c r="C54" s="11"/>
      <c r="D54" s="11"/>
      <c r="E54" s="11"/>
      <c r="F54" s="30" t="s">
        <v>409</v>
      </c>
      <c r="G54" s="30"/>
      <c r="H54" s="31">
        <f>SUM(H8:H53)</f>
        <v>643204188</v>
      </c>
      <c r="I54" s="32">
        <f>SUM(I8:I53)</f>
        <v>4443.76</v>
      </c>
      <c r="J54" s="13"/>
      <c r="K54" s="12"/>
    </row>
    <row r="55" spans="1:11" ht="16.5" customHeight="1">
      <c r="A55" s="11"/>
      <c r="B55" s="15"/>
      <c r="C55" s="11"/>
      <c r="D55" s="11"/>
      <c r="E55" s="11"/>
      <c r="F55" s="11"/>
      <c r="G55" s="11"/>
      <c r="H55" s="13"/>
      <c r="I55" s="12"/>
      <c r="J55" s="13"/>
      <c r="K55" s="12"/>
    </row>
    <row r="56" spans="1:11" ht="16.5" customHeight="1">
      <c r="A56" s="11" t="s">
        <v>94</v>
      </c>
      <c r="B56" s="15">
        <v>49</v>
      </c>
      <c r="C56" s="11" t="s">
        <v>99</v>
      </c>
      <c r="D56" s="11" t="s">
        <v>100</v>
      </c>
      <c r="E56" s="11" t="s">
        <v>101</v>
      </c>
      <c r="F56" s="11" t="s">
        <v>102</v>
      </c>
      <c r="G56" s="11" t="s">
        <v>349</v>
      </c>
      <c r="H56" s="13">
        <v>923659</v>
      </c>
      <c r="I56" s="12">
        <v>0</v>
      </c>
      <c r="J56" s="13">
        <v>900000</v>
      </c>
      <c r="K56" s="12">
        <v>0</v>
      </c>
    </row>
    <row r="57" spans="1:11" ht="16.5" customHeight="1">
      <c r="A57" s="11" t="s">
        <v>94</v>
      </c>
      <c r="B57" s="15">
        <v>50</v>
      </c>
      <c r="C57" s="11" t="s">
        <v>99</v>
      </c>
      <c r="D57" s="11" t="s">
        <v>100</v>
      </c>
      <c r="E57" s="11" t="s">
        <v>103</v>
      </c>
      <c r="F57" s="11" t="s">
        <v>104</v>
      </c>
      <c r="G57" s="11" t="s">
        <v>349</v>
      </c>
      <c r="H57" s="13">
        <v>6900</v>
      </c>
      <c r="I57" s="12">
        <v>0</v>
      </c>
      <c r="J57" s="13">
        <v>5400</v>
      </c>
      <c r="K57" s="12">
        <v>0</v>
      </c>
    </row>
    <row r="58" spans="1:11" ht="16.5" customHeight="1">
      <c r="A58" s="11" t="s">
        <v>105</v>
      </c>
      <c r="B58" s="15">
        <v>51</v>
      </c>
      <c r="C58" s="11" t="s">
        <v>106</v>
      </c>
      <c r="D58" s="11" t="s">
        <v>107</v>
      </c>
      <c r="E58" s="11" t="s">
        <v>108</v>
      </c>
      <c r="F58" s="11" t="s">
        <v>109</v>
      </c>
      <c r="G58" s="11" t="s">
        <v>355</v>
      </c>
      <c r="H58" s="13">
        <v>917830</v>
      </c>
      <c r="I58" s="12">
        <v>0</v>
      </c>
      <c r="J58" s="13">
        <v>756098</v>
      </c>
      <c r="K58" s="12">
        <v>0</v>
      </c>
    </row>
    <row r="59" spans="1:11" ht="16.5" customHeight="1">
      <c r="A59" s="11" t="s">
        <v>105</v>
      </c>
      <c r="B59" s="15">
        <v>52</v>
      </c>
      <c r="C59" s="11" t="s">
        <v>106</v>
      </c>
      <c r="D59" s="11" t="s">
        <v>107</v>
      </c>
      <c r="E59" s="11" t="s">
        <v>110</v>
      </c>
      <c r="F59" s="11" t="s">
        <v>111</v>
      </c>
      <c r="G59" s="11" t="s">
        <v>355</v>
      </c>
      <c r="H59" s="13">
        <v>82047803</v>
      </c>
      <c r="I59" s="12">
        <v>609.4</v>
      </c>
      <c r="J59" s="13">
        <v>127397065</v>
      </c>
      <c r="K59" s="12">
        <v>10.75</v>
      </c>
    </row>
    <row r="60" spans="1:11" ht="16.5" customHeight="1">
      <c r="A60" s="11" t="s">
        <v>105</v>
      </c>
      <c r="B60" s="15">
        <v>53</v>
      </c>
      <c r="C60" s="11" t="s">
        <v>106</v>
      </c>
      <c r="D60" s="11" t="s">
        <v>107</v>
      </c>
      <c r="E60" s="11" t="s">
        <v>112</v>
      </c>
      <c r="F60" s="11" t="s">
        <v>113</v>
      </c>
      <c r="G60" s="11" t="s">
        <v>355</v>
      </c>
      <c r="H60" s="13">
        <v>43646744</v>
      </c>
      <c r="I60" s="12">
        <v>0</v>
      </c>
      <c r="J60" s="13">
        <v>0</v>
      </c>
      <c r="K60" s="12">
        <v>0</v>
      </c>
    </row>
    <row r="61" spans="1:11" ht="16.5" customHeight="1">
      <c r="A61" s="11" t="s">
        <v>89</v>
      </c>
      <c r="B61" s="15">
        <v>54</v>
      </c>
      <c r="C61" s="11" t="s">
        <v>114</v>
      </c>
      <c r="D61" s="11" t="s">
        <v>115</v>
      </c>
      <c r="E61" s="11" t="s">
        <v>116</v>
      </c>
      <c r="F61" s="11" t="s">
        <v>117</v>
      </c>
      <c r="G61" s="11" t="s">
        <v>355</v>
      </c>
      <c r="H61" s="13">
        <v>3051399</v>
      </c>
      <c r="I61" s="12">
        <v>1</v>
      </c>
      <c r="J61" s="13">
        <v>368938</v>
      </c>
      <c r="K61" s="12">
        <v>0</v>
      </c>
    </row>
    <row r="62" spans="1:11" ht="16.5" customHeight="1">
      <c r="A62" s="11" t="s">
        <v>89</v>
      </c>
      <c r="B62" s="15">
        <v>55</v>
      </c>
      <c r="C62" s="11" t="s">
        <v>118</v>
      </c>
      <c r="D62" s="11" t="s">
        <v>119</v>
      </c>
      <c r="E62" s="11" t="s">
        <v>120</v>
      </c>
      <c r="F62" s="11" t="s">
        <v>119</v>
      </c>
      <c r="G62" s="11" t="s">
        <v>355</v>
      </c>
      <c r="H62" s="13">
        <v>45000</v>
      </c>
      <c r="I62" s="12">
        <v>0</v>
      </c>
      <c r="J62" s="13">
        <v>45000</v>
      </c>
      <c r="K62" s="12">
        <v>0</v>
      </c>
    </row>
    <row r="63" spans="1:11" ht="16.5" customHeight="1">
      <c r="A63" s="11" t="s">
        <v>84</v>
      </c>
      <c r="B63" s="15">
        <v>56</v>
      </c>
      <c r="C63" s="11" t="s">
        <v>121</v>
      </c>
      <c r="D63" s="11" t="s">
        <v>122</v>
      </c>
      <c r="E63" s="11" t="s">
        <v>123</v>
      </c>
      <c r="F63" s="11" t="s">
        <v>124</v>
      </c>
      <c r="G63" s="11" t="s">
        <v>354</v>
      </c>
      <c r="H63" s="13">
        <v>2577088</v>
      </c>
      <c r="I63" s="12">
        <v>8</v>
      </c>
      <c r="J63" s="13">
        <v>2632433</v>
      </c>
      <c r="K63" s="12">
        <v>0</v>
      </c>
    </row>
    <row r="64" spans="1:11" ht="16.5" customHeight="1">
      <c r="A64" s="11" t="s">
        <v>84</v>
      </c>
      <c r="B64" s="15">
        <v>57</v>
      </c>
      <c r="C64" s="11" t="s">
        <v>125</v>
      </c>
      <c r="D64" s="11" t="s">
        <v>126</v>
      </c>
      <c r="E64" s="11" t="s">
        <v>127</v>
      </c>
      <c r="F64" s="11" t="s">
        <v>126</v>
      </c>
      <c r="G64" s="11" t="s">
        <v>354</v>
      </c>
      <c r="H64" s="13">
        <v>27137991</v>
      </c>
      <c r="I64" s="12">
        <v>16.75</v>
      </c>
      <c r="J64" s="13">
        <v>26967113</v>
      </c>
      <c r="K64" s="12">
        <v>1</v>
      </c>
    </row>
    <row r="65" spans="1:11" ht="16.5" customHeight="1">
      <c r="A65" s="11" t="s">
        <v>84</v>
      </c>
      <c r="B65" s="15">
        <v>58</v>
      </c>
      <c r="C65" s="11" t="s">
        <v>125</v>
      </c>
      <c r="D65" s="11" t="s">
        <v>126</v>
      </c>
      <c r="E65" s="11" t="s">
        <v>128</v>
      </c>
      <c r="F65" s="11" t="s">
        <v>129</v>
      </c>
      <c r="G65" s="11" t="s">
        <v>354</v>
      </c>
      <c r="H65" s="13">
        <v>2281605</v>
      </c>
      <c r="I65" s="12">
        <v>15</v>
      </c>
      <c r="J65" s="13">
        <v>2455946</v>
      </c>
      <c r="K65" s="12">
        <v>0</v>
      </c>
    </row>
    <row r="66" spans="1:11" ht="16.5" customHeight="1">
      <c r="A66" s="11" t="s">
        <v>32</v>
      </c>
      <c r="B66" s="15">
        <v>59</v>
      </c>
      <c r="C66" s="11" t="s">
        <v>130</v>
      </c>
      <c r="D66" s="11" t="s">
        <v>131</v>
      </c>
      <c r="E66" s="11" t="s">
        <v>132</v>
      </c>
      <c r="F66" s="11" t="s">
        <v>131</v>
      </c>
      <c r="G66" s="11" t="s">
        <v>348</v>
      </c>
      <c r="H66" s="13">
        <v>3350728</v>
      </c>
      <c r="I66" s="12">
        <v>8.5</v>
      </c>
      <c r="J66" s="13">
        <v>2032192</v>
      </c>
      <c r="K66" s="12">
        <v>2</v>
      </c>
    </row>
    <row r="67" spans="1:11" ht="16.5" customHeight="1">
      <c r="A67" s="11" t="s">
        <v>32</v>
      </c>
      <c r="B67" s="15">
        <v>60</v>
      </c>
      <c r="C67" s="11" t="s">
        <v>133</v>
      </c>
      <c r="D67" s="11" t="s">
        <v>134</v>
      </c>
      <c r="E67" s="11" t="s">
        <v>135</v>
      </c>
      <c r="F67" s="11" t="s">
        <v>136</v>
      </c>
      <c r="G67" s="11" t="s">
        <v>349</v>
      </c>
      <c r="H67" s="13">
        <v>21994925</v>
      </c>
      <c r="I67" s="12">
        <v>11</v>
      </c>
      <c r="J67" s="13">
        <v>17017077</v>
      </c>
      <c r="K67" s="12">
        <v>0</v>
      </c>
    </row>
    <row r="68" spans="1:11" ht="16.5" customHeight="1">
      <c r="A68" s="11" t="s">
        <v>84</v>
      </c>
      <c r="B68" s="15">
        <v>61</v>
      </c>
      <c r="C68" s="11" t="s">
        <v>137</v>
      </c>
      <c r="D68" s="11" t="s">
        <v>138</v>
      </c>
      <c r="E68" s="11" t="s">
        <v>139</v>
      </c>
      <c r="F68" s="11" t="s">
        <v>140</v>
      </c>
      <c r="G68" s="11" t="s">
        <v>354</v>
      </c>
      <c r="H68" s="13">
        <v>164070369</v>
      </c>
      <c r="I68" s="12">
        <v>95.25</v>
      </c>
      <c r="J68" s="13">
        <v>164645067</v>
      </c>
      <c r="K68" s="12">
        <v>7.5</v>
      </c>
    </row>
    <row r="69" spans="1:11" ht="16.5" customHeight="1">
      <c r="A69" s="11" t="s">
        <v>84</v>
      </c>
      <c r="B69" s="15">
        <v>62</v>
      </c>
      <c r="C69" s="11" t="s">
        <v>141</v>
      </c>
      <c r="D69" s="11" t="s">
        <v>142</v>
      </c>
      <c r="E69" s="11" t="s">
        <v>377</v>
      </c>
      <c r="F69" s="11" t="s">
        <v>378</v>
      </c>
      <c r="G69" s="11" t="s">
        <v>354</v>
      </c>
      <c r="H69" s="13">
        <v>141970</v>
      </c>
      <c r="I69" s="12">
        <v>1.5</v>
      </c>
      <c r="J69" s="13">
        <v>0</v>
      </c>
      <c r="K69" s="12">
        <v>0</v>
      </c>
    </row>
    <row r="70" spans="1:11" ht="16.5" customHeight="1">
      <c r="A70" s="11" t="s">
        <v>84</v>
      </c>
      <c r="B70" s="15">
        <v>63</v>
      </c>
      <c r="C70" s="11" t="s">
        <v>141</v>
      </c>
      <c r="D70" s="11" t="s">
        <v>142</v>
      </c>
      <c r="E70" s="11" t="s">
        <v>398</v>
      </c>
      <c r="F70" s="11" t="s">
        <v>399</v>
      </c>
      <c r="G70" s="11" t="s">
        <v>354</v>
      </c>
      <c r="H70" s="13">
        <v>40292</v>
      </c>
      <c r="I70" s="12">
        <v>0.25</v>
      </c>
      <c r="J70" s="13">
        <v>0</v>
      </c>
      <c r="K70" s="12">
        <v>0</v>
      </c>
    </row>
    <row r="71" spans="1:11" ht="16.5" customHeight="1">
      <c r="A71" s="11" t="s">
        <v>84</v>
      </c>
      <c r="B71" s="15">
        <v>64</v>
      </c>
      <c r="C71" s="11" t="s">
        <v>141</v>
      </c>
      <c r="D71" s="11" t="s">
        <v>142</v>
      </c>
      <c r="E71" s="11" t="s">
        <v>379</v>
      </c>
      <c r="F71" s="11" t="s">
        <v>380</v>
      </c>
      <c r="G71" s="11" t="s">
        <v>354</v>
      </c>
      <c r="H71" s="13">
        <v>894967</v>
      </c>
      <c r="I71" s="12">
        <v>9.85</v>
      </c>
      <c r="J71" s="13">
        <v>0</v>
      </c>
      <c r="K71" s="12">
        <v>0</v>
      </c>
    </row>
    <row r="72" spans="1:11" ht="16.5" customHeight="1">
      <c r="A72" s="11" t="s">
        <v>84</v>
      </c>
      <c r="B72" s="15">
        <v>65</v>
      </c>
      <c r="C72" s="11" t="s">
        <v>141</v>
      </c>
      <c r="D72" s="11" t="s">
        <v>142</v>
      </c>
      <c r="E72" s="11" t="s">
        <v>381</v>
      </c>
      <c r="F72" s="11" t="s">
        <v>382</v>
      </c>
      <c r="G72" s="11" t="s">
        <v>354</v>
      </c>
      <c r="H72" s="13">
        <v>227388</v>
      </c>
      <c r="I72" s="12">
        <v>2</v>
      </c>
      <c r="J72" s="13">
        <v>0</v>
      </c>
      <c r="K72" s="12">
        <v>0</v>
      </c>
    </row>
    <row r="73" spans="1:11" ht="16.5" customHeight="1">
      <c r="A73" s="11" t="s">
        <v>84</v>
      </c>
      <c r="B73" s="15">
        <v>66</v>
      </c>
      <c r="C73" s="11" t="s">
        <v>141</v>
      </c>
      <c r="D73" s="11" t="s">
        <v>142</v>
      </c>
      <c r="E73" s="11" t="s">
        <v>143</v>
      </c>
      <c r="F73" s="11" t="s">
        <v>144</v>
      </c>
      <c r="G73" s="11" t="s">
        <v>354</v>
      </c>
      <c r="H73" s="13">
        <v>56796702</v>
      </c>
      <c r="I73" s="12">
        <v>10.75</v>
      </c>
      <c r="J73" s="13">
        <v>48599000</v>
      </c>
      <c r="K73" s="12">
        <v>1</v>
      </c>
    </row>
    <row r="74" spans="1:11" ht="16.5" customHeight="1">
      <c r="A74" s="11" t="s">
        <v>84</v>
      </c>
      <c r="B74" s="15">
        <v>67</v>
      </c>
      <c r="C74" s="11" t="s">
        <v>145</v>
      </c>
      <c r="D74" s="11" t="s">
        <v>146</v>
      </c>
      <c r="E74" s="11" t="s">
        <v>147</v>
      </c>
      <c r="F74" s="11" t="s">
        <v>146</v>
      </c>
      <c r="G74" s="11" t="s">
        <v>354</v>
      </c>
      <c r="H74" s="13">
        <v>9238498</v>
      </c>
      <c r="I74" s="12">
        <v>12</v>
      </c>
      <c r="J74" s="13">
        <v>7472206</v>
      </c>
      <c r="K74" s="12">
        <v>1</v>
      </c>
    </row>
    <row r="75" spans="1:11" ht="16.5" customHeight="1">
      <c r="A75" s="11" t="s">
        <v>84</v>
      </c>
      <c r="B75" s="15">
        <v>68</v>
      </c>
      <c r="C75" s="11" t="s">
        <v>148</v>
      </c>
      <c r="D75" s="11" t="s">
        <v>149</v>
      </c>
      <c r="E75" s="11" t="s">
        <v>150</v>
      </c>
      <c r="F75" s="11" t="s">
        <v>149</v>
      </c>
      <c r="G75" s="11" t="s">
        <v>354</v>
      </c>
      <c r="H75" s="13">
        <v>10152321</v>
      </c>
      <c r="I75" s="12">
        <v>4.5</v>
      </c>
      <c r="J75" s="13">
        <v>7523206</v>
      </c>
      <c r="K75" s="12">
        <v>0</v>
      </c>
    </row>
    <row r="76" spans="1:11" ht="16.5" customHeight="1">
      <c r="A76" s="11" t="s">
        <v>22</v>
      </c>
      <c r="B76" s="15">
        <v>69</v>
      </c>
      <c r="C76" s="11" t="s">
        <v>151</v>
      </c>
      <c r="D76" s="11" t="s">
        <v>152</v>
      </c>
      <c r="E76" s="11" t="s">
        <v>153</v>
      </c>
      <c r="F76" s="11" t="s">
        <v>154</v>
      </c>
      <c r="G76" s="11" t="s">
        <v>348</v>
      </c>
      <c r="H76" s="13">
        <v>16414917</v>
      </c>
      <c r="I76" s="12">
        <v>0</v>
      </c>
      <c r="J76" s="13">
        <v>16414917</v>
      </c>
      <c r="K76" s="12">
        <v>0</v>
      </c>
    </row>
    <row r="77" spans="1:11" ht="16.5" customHeight="1">
      <c r="A77" s="11" t="s">
        <v>87</v>
      </c>
      <c r="B77" s="15">
        <v>70</v>
      </c>
      <c r="C77" s="11" t="s">
        <v>155</v>
      </c>
      <c r="D77" s="11" t="s">
        <v>156</v>
      </c>
      <c r="E77" s="11" t="s">
        <v>157</v>
      </c>
      <c r="F77" s="11" t="s">
        <v>156</v>
      </c>
      <c r="G77" s="11" t="s">
        <v>354</v>
      </c>
      <c r="H77" s="13">
        <v>68473973</v>
      </c>
      <c r="I77" s="12">
        <v>121.37</v>
      </c>
      <c r="J77" s="13">
        <v>68252306</v>
      </c>
      <c r="K77" s="12">
        <v>0</v>
      </c>
    </row>
    <row r="78" spans="1:11" ht="16.5" customHeight="1">
      <c r="A78" s="11" t="s">
        <v>89</v>
      </c>
      <c r="B78" s="15">
        <v>71</v>
      </c>
      <c r="C78" s="11" t="s">
        <v>158</v>
      </c>
      <c r="D78" s="11" t="s">
        <v>159</v>
      </c>
      <c r="E78" s="11" t="s">
        <v>160</v>
      </c>
      <c r="F78" s="11" t="s">
        <v>159</v>
      </c>
      <c r="G78" s="11" t="s">
        <v>355</v>
      </c>
      <c r="H78" s="13">
        <v>27251609</v>
      </c>
      <c r="I78" s="12">
        <v>189.34</v>
      </c>
      <c r="J78" s="13">
        <v>27862084</v>
      </c>
      <c r="K78" s="12">
        <v>2</v>
      </c>
    </row>
    <row r="79" spans="1:11" ht="16.5" customHeight="1">
      <c r="A79" s="11" t="s">
        <v>89</v>
      </c>
      <c r="B79" s="15">
        <v>72</v>
      </c>
      <c r="C79" s="11" t="s">
        <v>161</v>
      </c>
      <c r="D79" s="11" t="s">
        <v>162</v>
      </c>
      <c r="E79" s="11" t="s">
        <v>163</v>
      </c>
      <c r="F79" s="11" t="s">
        <v>162</v>
      </c>
      <c r="G79" s="11" t="s">
        <v>355</v>
      </c>
      <c r="H79" s="13">
        <v>22368948</v>
      </c>
      <c r="I79" s="12">
        <v>104.4</v>
      </c>
      <c r="J79" s="13">
        <v>22456249</v>
      </c>
      <c r="K79" s="12">
        <v>2</v>
      </c>
    </row>
    <row r="80" spans="1:11" ht="16.5" customHeight="1">
      <c r="A80" s="11" t="s">
        <v>35</v>
      </c>
      <c r="B80" s="15">
        <v>73</v>
      </c>
      <c r="C80" s="11" t="s">
        <v>164</v>
      </c>
      <c r="D80" s="11" t="s">
        <v>165</v>
      </c>
      <c r="E80" s="11" t="s">
        <v>166</v>
      </c>
      <c r="F80" s="11" t="s">
        <v>167</v>
      </c>
      <c r="G80" s="11" t="s">
        <v>349</v>
      </c>
      <c r="H80" s="13">
        <v>16954142</v>
      </c>
      <c r="I80" s="12">
        <v>95</v>
      </c>
      <c r="J80" s="13">
        <v>17320714</v>
      </c>
      <c r="K80" s="12">
        <v>5</v>
      </c>
    </row>
    <row r="81" spans="1:11" ht="16.5" customHeight="1">
      <c r="A81" s="11" t="s">
        <v>22</v>
      </c>
      <c r="B81" s="15">
        <v>74</v>
      </c>
      <c r="C81" s="11" t="s">
        <v>357</v>
      </c>
      <c r="D81" s="11" t="s">
        <v>358</v>
      </c>
      <c r="E81" s="11" t="s">
        <v>359</v>
      </c>
      <c r="F81" s="11" t="s">
        <v>358</v>
      </c>
      <c r="G81" s="11" t="s">
        <v>348</v>
      </c>
      <c r="H81" s="13">
        <v>114322</v>
      </c>
      <c r="I81" s="12">
        <v>1.1</v>
      </c>
      <c r="J81" s="13">
        <v>118554</v>
      </c>
      <c r="K81" s="12">
        <v>0</v>
      </c>
    </row>
    <row r="82" spans="1:11" ht="16.5" customHeight="1">
      <c r="A82" s="11" t="s">
        <v>84</v>
      </c>
      <c r="B82" s="15">
        <v>75</v>
      </c>
      <c r="C82" s="11" t="s">
        <v>168</v>
      </c>
      <c r="D82" s="11" t="s">
        <v>169</v>
      </c>
      <c r="E82" s="11" t="s">
        <v>170</v>
      </c>
      <c r="F82" s="11" t="s">
        <v>171</v>
      </c>
      <c r="G82" s="11" t="s">
        <v>354</v>
      </c>
      <c r="H82" s="13">
        <v>32003807</v>
      </c>
      <c r="I82" s="12">
        <v>41.8</v>
      </c>
      <c r="J82" s="13">
        <v>31213171</v>
      </c>
      <c r="K82" s="12">
        <v>1</v>
      </c>
    </row>
    <row r="83" spans="1:11" ht="16.5" customHeight="1">
      <c r="A83" s="11" t="s">
        <v>87</v>
      </c>
      <c r="B83" s="15">
        <v>76</v>
      </c>
      <c r="C83" s="11" t="s">
        <v>172</v>
      </c>
      <c r="D83" s="11" t="s">
        <v>173</v>
      </c>
      <c r="E83" s="11" t="s">
        <v>174</v>
      </c>
      <c r="F83" s="11" t="s">
        <v>173</v>
      </c>
      <c r="G83" s="11" t="s">
        <v>354</v>
      </c>
      <c r="H83" s="13">
        <v>13917630</v>
      </c>
      <c r="I83" s="12">
        <v>0</v>
      </c>
      <c r="J83" s="13">
        <v>12948851</v>
      </c>
      <c r="K83" s="12">
        <v>0</v>
      </c>
    </row>
    <row r="84" spans="1:11" ht="16.5" customHeight="1">
      <c r="A84" s="11" t="s">
        <v>89</v>
      </c>
      <c r="B84" s="15">
        <v>77</v>
      </c>
      <c r="C84" s="11" t="s">
        <v>175</v>
      </c>
      <c r="D84" s="11" t="s">
        <v>176</v>
      </c>
      <c r="E84" s="11" t="s">
        <v>177</v>
      </c>
      <c r="F84" s="11" t="s">
        <v>178</v>
      </c>
      <c r="G84" s="11" t="s">
        <v>355</v>
      </c>
      <c r="H84" s="13">
        <v>869668</v>
      </c>
      <c r="I84" s="12">
        <v>1</v>
      </c>
      <c r="J84" s="13">
        <v>808720</v>
      </c>
      <c r="K84" s="12">
        <v>0</v>
      </c>
    </row>
    <row r="85" spans="1:11" ht="16.5" customHeight="1">
      <c r="A85" s="11" t="s">
        <v>89</v>
      </c>
      <c r="B85" s="15">
        <v>78</v>
      </c>
      <c r="C85" s="11" t="s">
        <v>179</v>
      </c>
      <c r="D85" s="11" t="s">
        <v>180</v>
      </c>
      <c r="E85" s="11" t="s">
        <v>181</v>
      </c>
      <c r="F85" s="11" t="s">
        <v>182</v>
      </c>
      <c r="G85" s="11" t="s">
        <v>355</v>
      </c>
      <c r="H85" s="13">
        <v>1584342</v>
      </c>
      <c r="I85" s="12">
        <v>12.51</v>
      </c>
      <c r="J85" s="13">
        <v>1598770</v>
      </c>
      <c r="K85" s="12">
        <v>0</v>
      </c>
    </row>
    <row r="86" spans="1:11" ht="16.5" customHeight="1">
      <c r="A86" s="11" t="s">
        <v>183</v>
      </c>
      <c r="B86" s="15">
        <v>79</v>
      </c>
      <c r="C86" s="11" t="s">
        <v>184</v>
      </c>
      <c r="D86" s="11" t="s">
        <v>185</v>
      </c>
      <c r="E86" s="11" t="s">
        <v>186</v>
      </c>
      <c r="F86" s="11" t="s">
        <v>185</v>
      </c>
      <c r="G86" s="11" t="s">
        <v>355</v>
      </c>
      <c r="H86" s="13">
        <v>33167262</v>
      </c>
      <c r="I86" s="12">
        <v>225</v>
      </c>
      <c r="J86" s="13">
        <v>26639790</v>
      </c>
      <c r="K86" s="12">
        <v>4</v>
      </c>
    </row>
    <row r="87" spans="1:11" ht="16.5" customHeight="1">
      <c r="A87" s="11" t="s">
        <v>22</v>
      </c>
      <c r="B87" s="15">
        <v>80</v>
      </c>
      <c r="C87" s="11" t="s">
        <v>187</v>
      </c>
      <c r="D87" s="11" t="s">
        <v>188</v>
      </c>
      <c r="E87" s="11" t="s">
        <v>189</v>
      </c>
      <c r="F87" s="11" t="s">
        <v>190</v>
      </c>
      <c r="G87" s="11" t="s">
        <v>355</v>
      </c>
      <c r="H87" s="13">
        <v>20000</v>
      </c>
      <c r="I87" s="12">
        <v>0</v>
      </c>
      <c r="J87" s="13">
        <v>0</v>
      </c>
      <c r="K87" s="12">
        <v>0</v>
      </c>
    </row>
    <row r="88" spans="1:11" ht="16.5" customHeight="1">
      <c r="A88" s="11" t="s">
        <v>22</v>
      </c>
      <c r="B88" s="15">
        <v>81</v>
      </c>
      <c r="C88" s="11" t="s">
        <v>191</v>
      </c>
      <c r="D88" s="11" t="s">
        <v>192</v>
      </c>
      <c r="E88" s="11" t="s">
        <v>193</v>
      </c>
      <c r="F88" s="11" t="s">
        <v>194</v>
      </c>
      <c r="G88" s="11" t="s">
        <v>348</v>
      </c>
      <c r="H88" s="13">
        <v>250000</v>
      </c>
      <c r="I88" s="12">
        <v>0</v>
      </c>
      <c r="J88" s="13">
        <v>0</v>
      </c>
      <c r="K88" s="12">
        <v>0</v>
      </c>
    </row>
    <row r="89" spans="1:11" ht="16.5" customHeight="1">
      <c r="A89" s="11" t="s">
        <v>22</v>
      </c>
      <c r="B89" s="15">
        <v>82</v>
      </c>
      <c r="C89" s="11" t="s">
        <v>195</v>
      </c>
      <c r="D89" s="11" t="s">
        <v>196</v>
      </c>
      <c r="E89" s="11" t="s">
        <v>197</v>
      </c>
      <c r="F89" s="11" t="s">
        <v>198</v>
      </c>
      <c r="G89" s="11" t="s">
        <v>348</v>
      </c>
      <c r="H89" s="13">
        <v>500000</v>
      </c>
      <c r="I89" s="12">
        <v>0</v>
      </c>
      <c r="J89" s="13">
        <v>200000</v>
      </c>
      <c r="K89" s="12">
        <v>0</v>
      </c>
    </row>
    <row r="90" spans="1:11" ht="16.5" customHeight="1">
      <c r="A90" s="11" t="s">
        <v>84</v>
      </c>
      <c r="B90" s="15">
        <v>84</v>
      </c>
      <c r="C90" s="11" t="s">
        <v>360</v>
      </c>
      <c r="D90" s="11" t="s">
        <v>361</v>
      </c>
      <c r="E90" s="11" t="s">
        <v>383</v>
      </c>
      <c r="F90" s="11" t="s">
        <v>384</v>
      </c>
      <c r="G90" s="11" t="s">
        <v>354</v>
      </c>
      <c r="H90" s="13">
        <v>3669417</v>
      </c>
      <c r="I90" s="12">
        <v>0</v>
      </c>
      <c r="J90" s="13">
        <v>0</v>
      </c>
      <c r="K90" s="12">
        <v>0</v>
      </c>
    </row>
    <row r="91" spans="1:11" ht="16.5" customHeight="1">
      <c r="A91" s="11" t="s">
        <v>84</v>
      </c>
      <c r="B91" s="15">
        <v>85</v>
      </c>
      <c r="C91" s="11" t="s">
        <v>360</v>
      </c>
      <c r="D91" s="11" t="s">
        <v>361</v>
      </c>
      <c r="E91" s="11" t="s">
        <v>385</v>
      </c>
      <c r="F91" s="11" t="s">
        <v>386</v>
      </c>
      <c r="G91" s="11" t="s">
        <v>354</v>
      </c>
      <c r="H91" s="13">
        <v>3581942</v>
      </c>
      <c r="I91" s="12">
        <v>0</v>
      </c>
      <c r="J91" s="13">
        <v>0</v>
      </c>
      <c r="K91" s="12">
        <v>0</v>
      </c>
    </row>
    <row r="92" spans="1:11" ht="16.5" customHeight="1">
      <c r="A92" s="11" t="s">
        <v>84</v>
      </c>
      <c r="B92" s="15">
        <v>86</v>
      </c>
      <c r="C92" s="11" t="s">
        <v>360</v>
      </c>
      <c r="D92" s="11" t="s">
        <v>361</v>
      </c>
      <c r="E92" s="11" t="s">
        <v>387</v>
      </c>
      <c r="F92" s="11" t="s">
        <v>388</v>
      </c>
      <c r="G92" s="11" t="s">
        <v>354</v>
      </c>
      <c r="H92" s="13">
        <v>8423828</v>
      </c>
      <c r="I92" s="12">
        <v>19.5</v>
      </c>
      <c r="J92" s="13">
        <v>658027</v>
      </c>
      <c r="K92" s="12">
        <v>0</v>
      </c>
    </row>
    <row r="93" spans="1:11" ht="16.5" customHeight="1">
      <c r="A93" s="11" t="s">
        <v>89</v>
      </c>
      <c r="B93" s="15">
        <v>87</v>
      </c>
      <c r="C93" s="11" t="s">
        <v>199</v>
      </c>
      <c r="D93" s="11" t="s">
        <v>407</v>
      </c>
      <c r="E93" s="11" t="s">
        <v>200</v>
      </c>
      <c r="F93" s="11" t="s">
        <v>201</v>
      </c>
      <c r="G93" s="11" t="s">
        <v>355</v>
      </c>
      <c r="H93" s="13">
        <v>27336596</v>
      </c>
      <c r="I93" s="12">
        <v>175.99</v>
      </c>
      <c r="J93" s="13">
        <v>27750956</v>
      </c>
      <c r="K93" s="12">
        <v>1</v>
      </c>
    </row>
    <row r="94" spans="1:11" ht="16.5" customHeight="1">
      <c r="A94" s="11" t="s">
        <v>89</v>
      </c>
      <c r="B94" s="15">
        <v>88</v>
      </c>
      <c r="C94" s="11" t="s">
        <v>202</v>
      </c>
      <c r="D94" s="11" t="s">
        <v>203</v>
      </c>
      <c r="E94" s="11" t="s">
        <v>204</v>
      </c>
      <c r="F94" s="11" t="s">
        <v>205</v>
      </c>
      <c r="G94" s="11" t="s">
        <v>355</v>
      </c>
      <c r="H94" s="13">
        <v>18991027</v>
      </c>
      <c r="I94" s="12">
        <v>0</v>
      </c>
      <c r="J94" s="13">
        <v>18242180</v>
      </c>
      <c r="K94" s="12">
        <v>0</v>
      </c>
    </row>
    <row r="95" spans="1:11" ht="16.5" customHeight="1">
      <c r="A95" s="11" t="s">
        <v>89</v>
      </c>
      <c r="B95" s="15">
        <v>89</v>
      </c>
      <c r="C95" s="11" t="s">
        <v>206</v>
      </c>
      <c r="D95" s="11" t="s">
        <v>362</v>
      </c>
      <c r="E95" s="11" t="s">
        <v>207</v>
      </c>
      <c r="F95" s="11" t="s">
        <v>362</v>
      </c>
      <c r="G95" s="11" t="s">
        <v>355</v>
      </c>
      <c r="H95" s="13">
        <v>6019977</v>
      </c>
      <c r="I95" s="12">
        <v>33</v>
      </c>
      <c r="J95" s="13">
        <v>5920953</v>
      </c>
      <c r="K95" s="12">
        <v>0</v>
      </c>
    </row>
    <row r="96" spans="1:11" ht="16.5" customHeight="1">
      <c r="A96" s="11" t="s">
        <v>105</v>
      </c>
      <c r="B96" s="15">
        <v>90</v>
      </c>
      <c r="C96" s="11" t="s">
        <v>363</v>
      </c>
      <c r="D96" s="11" t="s">
        <v>364</v>
      </c>
      <c r="E96" s="11" t="s">
        <v>365</v>
      </c>
      <c r="F96" s="11" t="s">
        <v>366</v>
      </c>
      <c r="G96" s="11" t="s">
        <v>355</v>
      </c>
      <c r="H96" s="13">
        <v>5717406</v>
      </c>
      <c r="I96" s="12">
        <v>16</v>
      </c>
      <c r="J96" s="13">
        <v>5717406</v>
      </c>
      <c r="K96" s="12">
        <v>0</v>
      </c>
    </row>
    <row r="97" spans="1:11" s="10" customFormat="1" ht="16.5" customHeight="1">
      <c r="A97" s="11" t="s">
        <v>87</v>
      </c>
      <c r="B97" s="15">
        <v>91</v>
      </c>
      <c r="C97" s="11" t="s">
        <v>208</v>
      </c>
      <c r="D97" s="11" t="s">
        <v>209</v>
      </c>
      <c r="E97" s="11" t="s">
        <v>210</v>
      </c>
      <c r="F97" s="11" t="s">
        <v>209</v>
      </c>
      <c r="G97" s="11" t="s">
        <v>354</v>
      </c>
      <c r="H97" s="13">
        <v>187710631</v>
      </c>
      <c r="I97" s="12">
        <v>1245.53</v>
      </c>
      <c r="J97" s="13">
        <v>184033078</v>
      </c>
      <c r="K97" s="12">
        <v>15.95</v>
      </c>
    </row>
    <row r="98" spans="1:11" s="10" customFormat="1" ht="16.5" customHeight="1">
      <c r="A98" s="11" t="s">
        <v>87</v>
      </c>
      <c r="B98" s="15">
        <v>92</v>
      </c>
      <c r="C98" s="11" t="s">
        <v>208</v>
      </c>
      <c r="D98" s="11" t="s">
        <v>209</v>
      </c>
      <c r="E98" s="11" t="s">
        <v>211</v>
      </c>
      <c r="F98" s="11" t="s">
        <v>212</v>
      </c>
      <c r="G98" s="11" t="s">
        <v>354</v>
      </c>
      <c r="H98" s="13">
        <v>4489961</v>
      </c>
      <c r="I98" s="12">
        <v>29.5</v>
      </c>
      <c r="J98" s="13">
        <v>4613637</v>
      </c>
      <c r="K98" s="12">
        <v>0.13</v>
      </c>
    </row>
    <row r="99" spans="1:11" s="10" customFormat="1" ht="16.5" customHeight="1">
      <c r="A99" s="11" t="s">
        <v>89</v>
      </c>
      <c r="B99" s="15">
        <v>93</v>
      </c>
      <c r="C99" s="11" t="s">
        <v>213</v>
      </c>
      <c r="D99" s="11" t="s">
        <v>215</v>
      </c>
      <c r="E99" s="11" t="s">
        <v>214</v>
      </c>
      <c r="F99" s="11" t="s">
        <v>215</v>
      </c>
      <c r="G99" s="11" t="s">
        <v>355</v>
      </c>
      <c r="H99" s="13">
        <v>67000</v>
      </c>
      <c r="I99" s="12">
        <v>0</v>
      </c>
      <c r="J99" s="13">
        <v>50000</v>
      </c>
      <c r="K99" s="12">
        <v>0</v>
      </c>
    </row>
    <row r="100" spans="1:11" ht="16.5" customHeight="1">
      <c r="A100" s="11" t="s">
        <v>216</v>
      </c>
      <c r="B100" s="15">
        <v>94</v>
      </c>
      <c r="C100" s="11" t="s">
        <v>216</v>
      </c>
      <c r="D100" s="11" t="s">
        <v>217</v>
      </c>
      <c r="E100" s="11" t="s">
        <v>216</v>
      </c>
      <c r="F100" s="11" t="s">
        <v>217</v>
      </c>
      <c r="G100" s="11" t="s">
        <v>348</v>
      </c>
      <c r="H100" s="13">
        <v>22235047</v>
      </c>
      <c r="I100" s="12">
        <v>71.76</v>
      </c>
      <c r="J100" s="13">
        <v>22235047</v>
      </c>
      <c r="K100" s="12">
        <v>0</v>
      </c>
    </row>
    <row r="101" spans="1:11" ht="16.5" customHeight="1">
      <c r="A101" s="11" t="s">
        <v>216</v>
      </c>
      <c r="B101" s="15">
        <v>95</v>
      </c>
      <c r="C101" s="11" t="s">
        <v>367</v>
      </c>
      <c r="D101" s="11" t="s">
        <v>368</v>
      </c>
      <c r="E101" s="11" t="s">
        <v>369</v>
      </c>
      <c r="F101" s="11" t="s">
        <v>370</v>
      </c>
      <c r="G101" s="11" t="s">
        <v>348</v>
      </c>
      <c r="H101" s="13">
        <v>118017</v>
      </c>
      <c r="I101" s="12">
        <v>0</v>
      </c>
      <c r="J101" s="13">
        <v>118017</v>
      </c>
      <c r="K101" s="12">
        <v>0</v>
      </c>
    </row>
    <row r="102" spans="1:11" ht="16.5" customHeight="1">
      <c r="A102" s="11" t="s">
        <v>84</v>
      </c>
      <c r="B102" s="15">
        <v>96</v>
      </c>
      <c r="C102" s="11" t="s">
        <v>218</v>
      </c>
      <c r="D102" s="11" t="s">
        <v>219</v>
      </c>
      <c r="E102" s="11" t="s">
        <v>220</v>
      </c>
      <c r="F102" s="11" t="s">
        <v>221</v>
      </c>
      <c r="G102" s="11" t="s">
        <v>354</v>
      </c>
      <c r="H102" s="13">
        <v>6442744</v>
      </c>
      <c r="I102" s="12">
        <v>40.78</v>
      </c>
      <c r="J102" s="13">
        <v>6273291</v>
      </c>
      <c r="K102" s="12">
        <v>3</v>
      </c>
    </row>
    <row r="103" spans="1:11" ht="16.5" customHeight="1">
      <c r="A103" s="11" t="s">
        <v>84</v>
      </c>
      <c r="B103" s="15">
        <v>97</v>
      </c>
      <c r="C103" s="11" t="s">
        <v>222</v>
      </c>
      <c r="D103" s="11" t="s">
        <v>223</v>
      </c>
      <c r="E103" s="11" t="s">
        <v>224</v>
      </c>
      <c r="F103" s="11" t="s">
        <v>225</v>
      </c>
      <c r="G103" s="11" t="s">
        <v>354</v>
      </c>
      <c r="H103" s="13">
        <v>3037287</v>
      </c>
      <c r="I103" s="12">
        <v>17</v>
      </c>
      <c r="J103" s="13">
        <v>3119290</v>
      </c>
      <c r="K103" s="12">
        <v>0</v>
      </c>
    </row>
    <row r="104" spans="1:11" ht="16.5" customHeight="1">
      <c r="A104" s="11" t="s">
        <v>84</v>
      </c>
      <c r="B104" s="15">
        <v>98</v>
      </c>
      <c r="C104" s="11" t="s">
        <v>226</v>
      </c>
      <c r="D104" s="11" t="s">
        <v>227</v>
      </c>
      <c r="E104" s="11" t="s">
        <v>228</v>
      </c>
      <c r="F104" s="11" t="s">
        <v>227</v>
      </c>
      <c r="G104" s="11" t="s">
        <v>354</v>
      </c>
      <c r="H104" s="13">
        <v>19220330</v>
      </c>
      <c r="I104" s="12">
        <v>36.5</v>
      </c>
      <c r="J104" s="13">
        <v>19220330</v>
      </c>
      <c r="K104" s="12">
        <v>0</v>
      </c>
    </row>
    <row r="105" spans="1:11" ht="16.5" customHeight="1">
      <c r="A105" s="11" t="s">
        <v>89</v>
      </c>
      <c r="B105" s="15">
        <v>99</v>
      </c>
      <c r="C105" s="11" t="s">
        <v>246</v>
      </c>
      <c r="D105" s="11" t="s">
        <v>247</v>
      </c>
      <c r="E105" s="11" t="s">
        <v>248</v>
      </c>
      <c r="F105" s="11" t="s">
        <v>249</v>
      </c>
      <c r="G105" s="11" t="s">
        <v>355</v>
      </c>
      <c r="H105" s="13">
        <v>5263257</v>
      </c>
      <c r="I105" s="12">
        <v>29.6</v>
      </c>
      <c r="J105" s="13">
        <v>5305566</v>
      </c>
      <c r="K105" s="12">
        <v>2</v>
      </c>
    </row>
    <row r="106" spans="1:11" ht="16.5" customHeight="1">
      <c r="A106" s="11" t="s">
        <v>89</v>
      </c>
      <c r="B106" s="15">
        <v>100</v>
      </c>
      <c r="C106" s="11" t="s">
        <v>246</v>
      </c>
      <c r="D106" s="11" t="s">
        <v>247</v>
      </c>
      <c r="E106" s="11" t="s">
        <v>250</v>
      </c>
      <c r="F106" s="11" t="s">
        <v>251</v>
      </c>
      <c r="G106" s="11" t="s">
        <v>355</v>
      </c>
      <c r="H106" s="13">
        <v>103959377</v>
      </c>
      <c r="I106" s="12">
        <v>419.91</v>
      </c>
      <c r="J106" s="13">
        <v>99293116</v>
      </c>
      <c r="K106" s="12">
        <v>4</v>
      </c>
    </row>
    <row r="107" spans="1:11" ht="16.5" customHeight="1">
      <c r="A107" s="11" t="s">
        <v>105</v>
      </c>
      <c r="B107" s="15">
        <v>101</v>
      </c>
      <c r="C107" s="11" t="s">
        <v>252</v>
      </c>
      <c r="D107" s="11" t="s">
        <v>253</v>
      </c>
      <c r="E107" s="11" t="s">
        <v>254</v>
      </c>
      <c r="F107" s="11" t="s">
        <v>253</v>
      </c>
      <c r="G107" s="11" t="s">
        <v>355</v>
      </c>
      <c r="H107" s="13">
        <v>14231219</v>
      </c>
      <c r="I107" s="12">
        <v>47</v>
      </c>
      <c r="J107" s="13">
        <v>17608968</v>
      </c>
      <c r="K107" s="12">
        <v>2</v>
      </c>
    </row>
    <row r="108" spans="1:11" ht="16.5" customHeight="1">
      <c r="A108" s="11" t="s">
        <v>105</v>
      </c>
      <c r="B108" s="15">
        <v>102</v>
      </c>
      <c r="C108" s="11" t="s">
        <v>252</v>
      </c>
      <c r="D108" s="11" t="s">
        <v>253</v>
      </c>
      <c r="E108" s="11" t="s">
        <v>255</v>
      </c>
      <c r="F108" s="11" t="s">
        <v>256</v>
      </c>
      <c r="G108" s="11" t="s">
        <v>355</v>
      </c>
      <c r="H108" s="13">
        <v>8000000</v>
      </c>
      <c r="I108" s="12">
        <v>0</v>
      </c>
      <c r="J108" s="13">
        <v>0</v>
      </c>
      <c r="K108" s="12">
        <v>0</v>
      </c>
    </row>
    <row r="109" spans="1:11" ht="16.5" customHeight="1">
      <c r="A109" s="11" t="s">
        <v>32</v>
      </c>
      <c r="B109" s="15">
        <v>103</v>
      </c>
      <c r="C109" s="11" t="s">
        <v>257</v>
      </c>
      <c r="D109" s="11" t="s">
        <v>258</v>
      </c>
      <c r="E109" s="11" t="s">
        <v>259</v>
      </c>
      <c r="F109" s="11" t="s">
        <v>260</v>
      </c>
      <c r="G109" s="11" t="s">
        <v>349</v>
      </c>
      <c r="H109" s="13">
        <v>3004494</v>
      </c>
      <c r="I109" s="12">
        <v>14</v>
      </c>
      <c r="J109" s="13">
        <v>3423754</v>
      </c>
      <c r="K109" s="12">
        <v>0</v>
      </c>
    </row>
    <row r="110" spans="1:11" ht="16.5" customHeight="1">
      <c r="A110" s="11" t="s">
        <v>25</v>
      </c>
      <c r="B110" s="15">
        <v>104</v>
      </c>
      <c r="C110" s="11" t="s">
        <v>261</v>
      </c>
      <c r="D110" s="11" t="s">
        <v>262</v>
      </c>
      <c r="E110" s="11" t="s">
        <v>263</v>
      </c>
      <c r="F110" s="11" t="s">
        <v>264</v>
      </c>
      <c r="G110" s="11" t="s">
        <v>348</v>
      </c>
      <c r="H110" s="13">
        <v>2959325</v>
      </c>
      <c r="I110" s="12">
        <v>10</v>
      </c>
      <c r="J110" s="13">
        <v>2804282</v>
      </c>
      <c r="K110" s="12">
        <v>0</v>
      </c>
    </row>
    <row r="111" spans="1:11" ht="16.5" customHeight="1">
      <c r="A111" s="11" t="s">
        <v>89</v>
      </c>
      <c r="B111" s="15">
        <v>105</v>
      </c>
      <c r="C111" s="11" t="s">
        <v>265</v>
      </c>
      <c r="D111" s="11" t="s">
        <v>266</v>
      </c>
      <c r="E111" s="11" t="s">
        <v>267</v>
      </c>
      <c r="F111" s="11" t="s">
        <v>268</v>
      </c>
      <c r="G111" s="11" t="s">
        <v>355</v>
      </c>
      <c r="H111" s="13">
        <v>104189969</v>
      </c>
      <c r="I111" s="12">
        <v>598.7</v>
      </c>
      <c r="J111" s="13">
        <v>321723354</v>
      </c>
      <c r="K111" s="12">
        <v>32</v>
      </c>
    </row>
    <row r="112" spans="1:11" ht="16.5" customHeight="1">
      <c r="A112" s="11" t="s">
        <v>32</v>
      </c>
      <c r="B112" s="15">
        <v>106</v>
      </c>
      <c r="C112" s="11" t="s">
        <v>282</v>
      </c>
      <c r="D112" s="11" t="s">
        <v>283</v>
      </c>
      <c r="E112" s="11" t="s">
        <v>284</v>
      </c>
      <c r="F112" s="11" t="s">
        <v>285</v>
      </c>
      <c r="G112" s="11" t="s">
        <v>348</v>
      </c>
      <c r="H112" s="13">
        <v>34505993</v>
      </c>
      <c r="I112" s="12">
        <v>29</v>
      </c>
      <c r="J112" s="13">
        <v>42323966</v>
      </c>
      <c r="K112" s="12">
        <v>0</v>
      </c>
    </row>
    <row r="113" spans="1:11" ht="16.5" customHeight="1">
      <c r="A113" s="11" t="s">
        <v>105</v>
      </c>
      <c r="B113" s="15">
        <v>107</v>
      </c>
      <c r="C113" s="11" t="s">
        <v>286</v>
      </c>
      <c r="D113" s="11" t="s">
        <v>287</v>
      </c>
      <c r="E113" s="11" t="s">
        <v>288</v>
      </c>
      <c r="F113" s="11" t="s">
        <v>289</v>
      </c>
      <c r="G113" s="11" t="s">
        <v>355</v>
      </c>
      <c r="H113" s="13">
        <v>5505646</v>
      </c>
      <c r="I113" s="12">
        <v>0</v>
      </c>
      <c r="J113" s="13">
        <v>2858483</v>
      </c>
      <c r="K113" s="12">
        <v>0</v>
      </c>
    </row>
    <row r="114" spans="1:11" ht="16.5" customHeight="1">
      <c r="A114" s="11" t="s">
        <v>32</v>
      </c>
      <c r="B114" s="15">
        <v>108</v>
      </c>
      <c r="C114" s="11" t="s">
        <v>290</v>
      </c>
      <c r="D114" s="11" t="s">
        <v>291</v>
      </c>
      <c r="E114" s="11" t="s">
        <v>292</v>
      </c>
      <c r="F114" s="11" t="s">
        <v>293</v>
      </c>
      <c r="G114" s="11" t="s">
        <v>348</v>
      </c>
      <c r="H114" s="13">
        <v>31226287</v>
      </c>
      <c r="I114" s="12">
        <v>206.05</v>
      </c>
      <c r="J114" s="13">
        <v>31591765</v>
      </c>
      <c r="K114" s="12">
        <v>0</v>
      </c>
    </row>
    <row r="115" spans="1:11" ht="16.5" customHeight="1">
      <c r="A115" s="11" t="s">
        <v>32</v>
      </c>
      <c r="B115" s="15">
        <v>109</v>
      </c>
      <c r="C115" s="11" t="s">
        <v>294</v>
      </c>
      <c r="D115" s="11" t="s">
        <v>295</v>
      </c>
      <c r="E115" s="11" t="s">
        <v>296</v>
      </c>
      <c r="F115" s="11" t="s">
        <v>297</v>
      </c>
      <c r="G115" s="11" t="s">
        <v>348</v>
      </c>
      <c r="H115" s="13">
        <v>573306</v>
      </c>
      <c r="I115" s="12">
        <v>0</v>
      </c>
      <c r="J115" s="13">
        <v>361114</v>
      </c>
      <c r="K115" s="12">
        <v>0</v>
      </c>
    </row>
    <row r="116" spans="1:11" ht="16.5" customHeight="1">
      <c r="A116" s="11" t="s">
        <v>25</v>
      </c>
      <c r="B116" s="15">
        <v>110</v>
      </c>
      <c r="C116" s="11" t="s">
        <v>298</v>
      </c>
      <c r="D116" s="11" t="s">
        <v>299</v>
      </c>
      <c r="E116" s="11" t="s">
        <v>300</v>
      </c>
      <c r="F116" s="11" t="s">
        <v>301</v>
      </c>
      <c r="G116" s="11" t="s">
        <v>348</v>
      </c>
      <c r="H116" s="13">
        <v>7025706</v>
      </c>
      <c r="I116" s="12">
        <v>29</v>
      </c>
      <c r="J116" s="13">
        <v>6924307</v>
      </c>
      <c r="K116" s="12">
        <v>1.5</v>
      </c>
    </row>
    <row r="117" spans="1:11" ht="16.5" customHeight="1">
      <c r="A117" s="11" t="s">
        <v>89</v>
      </c>
      <c r="B117" s="15">
        <v>111</v>
      </c>
      <c r="C117" s="11" t="s">
        <v>302</v>
      </c>
      <c r="D117" s="11" t="s">
        <v>303</v>
      </c>
      <c r="E117" s="11" t="s">
        <v>304</v>
      </c>
      <c r="F117" s="11" t="s">
        <v>305</v>
      </c>
      <c r="G117" s="11" t="s">
        <v>355</v>
      </c>
      <c r="H117" s="13">
        <v>4432775</v>
      </c>
      <c r="I117" s="12">
        <v>30</v>
      </c>
      <c r="J117" s="13">
        <v>4505333</v>
      </c>
      <c r="K117" s="12">
        <v>0</v>
      </c>
    </row>
    <row r="118" spans="1:11" ht="16.5" customHeight="1">
      <c r="A118" s="11" t="s">
        <v>32</v>
      </c>
      <c r="B118" s="15">
        <v>112</v>
      </c>
      <c r="C118" s="11" t="s">
        <v>306</v>
      </c>
      <c r="D118" s="11" t="s">
        <v>307</v>
      </c>
      <c r="E118" s="11" t="s">
        <v>308</v>
      </c>
      <c r="F118" s="11" t="s">
        <v>307</v>
      </c>
      <c r="G118" s="11" t="s">
        <v>348</v>
      </c>
      <c r="H118" s="13">
        <v>214007983</v>
      </c>
      <c r="I118" s="12">
        <v>12</v>
      </c>
      <c r="J118" s="13">
        <v>207865328</v>
      </c>
      <c r="K118" s="12">
        <v>1</v>
      </c>
    </row>
    <row r="119" spans="1:11" ht="16.5" customHeight="1">
      <c r="A119" s="11" t="s">
        <v>32</v>
      </c>
      <c r="B119" s="15">
        <v>113</v>
      </c>
      <c r="C119" s="11" t="s">
        <v>309</v>
      </c>
      <c r="D119" s="11" t="s">
        <v>310</v>
      </c>
      <c r="E119" s="11" t="s">
        <v>311</v>
      </c>
      <c r="F119" s="11" t="s">
        <v>312</v>
      </c>
      <c r="G119" s="11" t="s">
        <v>348</v>
      </c>
      <c r="H119" s="13">
        <v>47800205</v>
      </c>
      <c r="I119" s="12">
        <v>344.51</v>
      </c>
      <c r="J119" s="13">
        <v>48458314</v>
      </c>
      <c r="K119" s="12">
        <v>0.5</v>
      </c>
    </row>
    <row r="120" spans="1:11" ht="16.5" customHeight="1">
      <c r="A120" s="11" t="s">
        <v>32</v>
      </c>
      <c r="B120" s="15">
        <v>114</v>
      </c>
      <c r="C120" s="11" t="s">
        <v>313</v>
      </c>
      <c r="D120" s="11" t="s">
        <v>314</v>
      </c>
      <c r="E120" s="11" t="s">
        <v>315</v>
      </c>
      <c r="F120" s="11" t="s">
        <v>316</v>
      </c>
      <c r="G120" s="11" t="s">
        <v>348</v>
      </c>
      <c r="H120" s="13">
        <v>26406102</v>
      </c>
      <c r="I120" s="12">
        <v>22</v>
      </c>
      <c r="J120" s="13">
        <v>25242376</v>
      </c>
      <c r="K120" s="12">
        <v>0</v>
      </c>
    </row>
    <row r="121" spans="1:11" ht="16.5" customHeight="1">
      <c r="A121" s="11" t="s">
        <v>25</v>
      </c>
      <c r="B121" s="15">
        <v>115</v>
      </c>
      <c r="C121" s="11" t="s">
        <v>317</v>
      </c>
      <c r="D121" s="11" t="s">
        <v>345</v>
      </c>
      <c r="E121" s="11" t="s">
        <v>318</v>
      </c>
      <c r="F121" s="11" t="s">
        <v>373</v>
      </c>
      <c r="G121" s="11" t="s">
        <v>348</v>
      </c>
      <c r="H121" s="13">
        <v>29577049</v>
      </c>
      <c r="I121" s="12">
        <v>127</v>
      </c>
      <c r="J121" s="13">
        <v>28508495</v>
      </c>
      <c r="K121" s="12">
        <v>3</v>
      </c>
    </row>
    <row r="122" spans="1:11" ht="16.5" customHeight="1">
      <c r="A122" s="11" t="s">
        <v>25</v>
      </c>
      <c r="B122" s="15">
        <v>116</v>
      </c>
      <c r="C122" s="11" t="s">
        <v>319</v>
      </c>
      <c r="D122" s="11" t="s">
        <v>346</v>
      </c>
      <c r="E122" s="11" t="s">
        <v>320</v>
      </c>
      <c r="F122" s="11" t="s">
        <v>374</v>
      </c>
      <c r="G122" s="11" t="s">
        <v>348</v>
      </c>
      <c r="H122" s="13">
        <v>2307937</v>
      </c>
      <c r="I122" s="12">
        <v>8</v>
      </c>
      <c r="J122" s="13">
        <v>2485914</v>
      </c>
      <c r="K122" s="12">
        <v>0</v>
      </c>
    </row>
    <row r="123" spans="1:11" ht="16.5" customHeight="1">
      <c r="A123" s="11" t="s">
        <v>105</v>
      </c>
      <c r="B123" s="15">
        <v>117</v>
      </c>
      <c r="C123" s="11" t="s">
        <v>321</v>
      </c>
      <c r="D123" s="11" t="s">
        <v>322</v>
      </c>
      <c r="E123" s="11" t="s">
        <v>323</v>
      </c>
      <c r="F123" s="11" t="s">
        <v>322</v>
      </c>
      <c r="G123" s="11" t="s">
        <v>355</v>
      </c>
      <c r="H123" s="13">
        <v>13759348</v>
      </c>
      <c r="I123" s="12">
        <v>56</v>
      </c>
      <c r="J123" s="13">
        <v>11284697</v>
      </c>
      <c r="K123" s="12">
        <v>0</v>
      </c>
    </row>
    <row r="124" spans="1:11" ht="16.5" customHeight="1">
      <c r="A124" s="11" t="s">
        <v>105</v>
      </c>
      <c r="B124" s="15">
        <v>118</v>
      </c>
      <c r="C124" s="11" t="s">
        <v>324</v>
      </c>
      <c r="D124" s="11" t="s">
        <v>325</v>
      </c>
      <c r="E124" s="11" t="s">
        <v>326</v>
      </c>
      <c r="F124" s="11" t="s">
        <v>327</v>
      </c>
      <c r="G124" s="11" t="s">
        <v>355</v>
      </c>
      <c r="H124" s="13">
        <v>13297564</v>
      </c>
      <c r="I124" s="12">
        <v>20</v>
      </c>
      <c r="J124" s="13">
        <v>11657611</v>
      </c>
      <c r="K124" s="12">
        <v>0</v>
      </c>
    </row>
    <row r="125" spans="1:11" ht="16.5" customHeight="1">
      <c r="A125" s="11" t="s">
        <v>32</v>
      </c>
      <c r="B125" s="15">
        <v>119</v>
      </c>
      <c r="C125" s="11" t="s">
        <v>328</v>
      </c>
      <c r="D125" s="11" t="s">
        <v>329</v>
      </c>
      <c r="E125" s="11" t="s">
        <v>330</v>
      </c>
      <c r="F125" s="11" t="s">
        <v>331</v>
      </c>
      <c r="G125" s="11" t="s">
        <v>348</v>
      </c>
      <c r="H125" s="13">
        <v>105000</v>
      </c>
      <c r="I125" s="12">
        <v>0</v>
      </c>
      <c r="J125" s="13">
        <v>1097643</v>
      </c>
      <c r="K125" s="12">
        <v>0</v>
      </c>
    </row>
    <row r="126" spans="1:11" ht="16.5" customHeight="1">
      <c r="A126" s="11" t="s">
        <v>269</v>
      </c>
      <c r="B126" s="15">
        <v>120</v>
      </c>
      <c r="C126" s="11" t="s">
        <v>332</v>
      </c>
      <c r="D126" s="11" t="s">
        <v>333</v>
      </c>
      <c r="E126" s="11" t="s">
        <v>334</v>
      </c>
      <c r="F126" s="11" t="s">
        <v>333</v>
      </c>
      <c r="G126" s="11" t="s">
        <v>372</v>
      </c>
      <c r="H126" s="13">
        <v>156581076</v>
      </c>
      <c r="I126" s="12">
        <v>0</v>
      </c>
      <c r="J126" s="13">
        <v>145056101</v>
      </c>
      <c r="K126" s="12">
        <v>0</v>
      </c>
    </row>
    <row r="127" spans="1:11" ht="16.5" customHeight="1">
      <c r="A127" s="11" t="s">
        <v>269</v>
      </c>
      <c r="B127" s="15">
        <v>121</v>
      </c>
      <c r="C127" s="11" t="s">
        <v>335</v>
      </c>
      <c r="D127" s="11" t="s">
        <v>336</v>
      </c>
      <c r="E127" s="11" t="s">
        <v>337</v>
      </c>
      <c r="F127" s="11" t="s">
        <v>336</v>
      </c>
      <c r="G127" s="11" t="s">
        <v>372</v>
      </c>
      <c r="H127" s="13">
        <v>38284256</v>
      </c>
      <c r="I127" s="12">
        <v>0</v>
      </c>
      <c r="J127" s="13">
        <v>38070790</v>
      </c>
      <c r="K127" s="12">
        <v>0</v>
      </c>
    </row>
    <row r="128" spans="1:11" ht="16.5" customHeight="1">
      <c r="A128" s="11" t="s">
        <v>269</v>
      </c>
      <c r="B128" s="15">
        <v>122</v>
      </c>
      <c r="C128" s="11" t="s">
        <v>338</v>
      </c>
      <c r="D128" s="11" t="s">
        <v>339</v>
      </c>
      <c r="E128" s="11" t="s">
        <v>340</v>
      </c>
      <c r="F128" s="11" t="s">
        <v>339</v>
      </c>
      <c r="G128" s="11" t="s">
        <v>372</v>
      </c>
      <c r="H128" s="13">
        <v>2208038</v>
      </c>
      <c r="I128" s="12">
        <v>0</v>
      </c>
      <c r="J128" s="13">
        <v>2329000</v>
      </c>
      <c r="K128" s="12">
        <v>0</v>
      </c>
    </row>
    <row r="129" spans="1:11" ht="16.5" customHeight="1">
      <c r="A129" s="11" t="s">
        <v>269</v>
      </c>
      <c r="B129" s="15">
        <v>123</v>
      </c>
      <c r="C129" s="11" t="s">
        <v>265</v>
      </c>
      <c r="D129" s="11" t="s">
        <v>266</v>
      </c>
      <c r="E129" s="11" t="s">
        <v>270</v>
      </c>
      <c r="F129" s="11" t="s">
        <v>271</v>
      </c>
      <c r="G129" s="11" t="s">
        <v>372</v>
      </c>
      <c r="H129" s="13">
        <v>177902230</v>
      </c>
      <c r="I129" s="12">
        <v>0</v>
      </c>
      <c r="J129" s="13">
        <v>0</v>
      </c>
      <c r="K129" s="12">
        <v>0</v>
      </c>
    </row>
    <row r="130" spans="1:11" ht="16.5" customHeight="1">
      <c r="A130" s="11" t="s">
        <v>229</v>
      </c>
      <c r="B130" s="15">
        <v>124</v>
      </c>
      <c r="C130" s="11" t="s">
        <v>230</v>
      </c>
      <c r="D130" s="11" t="s">
        <v>231</v>
      </c>
      <c r="E130" s="11" t="s">
        <v>230</v>
      </c>
      <c r="F130" s="11" t="s">
        <v>400</v>
      </c>
      <c r="G130" s="11" t="s">
        <v>356</v>
      </c>
      <c r="H130" s="13">
        <v>238794057</v>
      </c>
      <c r="I130" s="12">
        <v>0</v>
      </c>
      <c r="J130" s="13">
        <v>241625057</v>
      </c>
      <c r="K130" s="12">
        <v>0</v>
      </c>
    </row>
    <row r="131" spans="1:11" ht="16.5" customHeight="1">
      <c r="A131" s="11" t="s">
        <v>229</v>
      </c>
      <c r="B131" s="15">
        <v>125</v>
      </c>
      <c r="C131" s="11" t="s">
        <v>230</v>
      </c>
      <c r="D131" s="11" t="s">
        <v>231</v>
      </c>
      <c r="E131" s="11" t="s">
        <v>232</v>
      </c>
      <c r="F131" s="11" t="s">
        <v>233</v>
      </c>
      <c r="G131" s="11" t="s">
        <v>356</v>
      </c>
      <c r="H131" s="13">
        <v>58847000</v>
      </c>
      <c r="I131" s="12">
        <v>0</v>
      </c>
      <c r="J131" s="13">
        <v>58847000</v>
      </c>
      <c r="K131" s="12">
        <v>0</v>
      </c>
    </row>
    <row r="132" spans="1:11" ht="16.5" customHeight="1">
      <c r="A132" s="11" t="s">
        <v>229</v>
      </c>
      <c r="B132" s="15">
        <v>126</v>
      </c>
      <c r="C132" s="11" t="s">
        <v>230</v>
      </c>
      <c r="D132" s="11" t="s">
        <v>231</v>
      </c>
      <c r="E132" s="11" t="s">
        <v>234</v>
      </c>
      <c r="F132" s="11" t="s">
        <v>235</v>
      </c>
      <c r="G132" s="11" t="s">
        <v>356</v>
      </c>
      <c r="H132" s="13">
        <v>167601619</v>
      </c>
      <c r="I132" s="12">
        <v>0</v>
      </c>
      <c r="J132" s="13">
        <v>167601619</v>
      </c>
      <c r="K132" s="12">
        <v>0</v>
      </c>
    </row>
    <row r="133" spans="1:11" ht="16.5" customHeight="1">
      <c r="A133" s="11" t="s">
        <v>229</v>
      </c>
      <c r="B133" s="15">
        <v>127</v>
      </c>
      <c r="C133" s="11" t="s">
        <v>230</v>
      </c>
      <c r="D133" s="11" t="s">
        <v>231</v>
      </c>
      <c r="E133" s="11" t="s">
        <v>236</v>
      </c>
      <c r="F133" s="11" t="s">
        <v>237</v>
      </c>
      <c r="G133" s="11" t="s">
        <v>356</v>
      </c>
      <c r="H133" s="13">
        <v>15913468</v>
      </c>
      <c r="I133" s="12">
        <v>0</v>
      </c>
      <c r="J133" s="13">
        <v>15913468</v>
      </c>
      <c r="K133" s="12">
        <v>0</v>
      </c>
    </row>
    <row r="134" spans="1:11" ht="16.5" customHeight="1">
      <c r="A134" s="11" t="s">
        <v>229</v>
      </c>
      <c r="B134" s="15">
        <v>128</v>
      </c>
      <c r="C134" s="11" t="s">
        <v>230</v>
      </c>
      <c r="D134" s="11" t="s">
        <v>231</v>
      </c>
      <c r="E134" s="11" t="s">
        <v>238</v>
      </c>
      <c r="F134" s="11" t="s">
        <v>239</v>
      </c>
      <c r="G134" s="11" t="s">
        <v>356</v>
      </c>
      <c r="H134" s="13">
        <v>13036281</v>
      </c>
      <c r="I134" s="12">
        <v>0</v>
      </c>
      <c r="J134" s="13">
        <v>13036281</v>
      </c>
      <c r="K134" s="12">
        <v>0</v>
      </c>
    </row>
    <row r="135" spans="1:11" ht="16.5" customHeight="1">
      <c r="A135" s="11" t="s">
        <v>229</v>
      </c>
      <c r="B135" s="15">
        <v>129</v>
      </c>
      <c r="C135" s="11" t="s">
        <v>230</v>
      </c>
      <c r="D135" s="11" t="s">
        <v>231</v>
      </c>
      <c r="E135" s="11" t="s">
        <v>240</v>
      </c>
      <c r="F135" s="11" t="s">
        <v>241</v>
      </c>
      <c r="G135" s="11" t="s">
        <v>356</v>
      </c>
      <c r="H135" s="13">
        <v>75224819</v>
      </c>
      <c r="I135" s="12">
        <v>0</v>
      </c>
      <c r="J135" s="13">
        <v>75224819</v>
      </c>
      <c r="K135" s="12">
        <v>0</v>
      </c>
    </row>
    <row r="136" spans="1:11" ht="16.5" customHeight="1">
      <c r="A136" s="17"/>
      <c r="B136" s="18"/>
      <c r="C136" s="17"/>
      <c r="D136" s="17"/>
      <c r="E136" s="17"/>
      <c r="F136" s="17" t="s">
        <v>410</v>
      </c>
      <c r="G136" s="17"/>
      <c r="H136" s="22">
        <f>SUM(H56:H135)</f>
        <v>2597027395</v>
      </c>
      <c r="I136" s="20">
        <f>SUM(I56:I135)</f>
        <v>5285.6</v>
      </c>
      <c r="J136" s="22"/>
      <c r="K136" s="20"/>
    </row>
    <row r="137" spans="1:11" ht="16.5" customHeight="1" thickBot="1">
      <c r="A137" s="17"/>
      <c r="B137" s="18"/>
      <c r="C137" s="17"/>
      <c r="D137" s="17"/>
      <c r="E137" s="17"/>
      <c r="G137" s="17"/>
      <c r="H137" s="22"/>
      <c r="I137" s="20"/>
      <c r="J137" s="22"/>
      <c r="K137" s="20"/>
    </row>
    <row r="138" spans="1:11" ht="21" customHeight="1" thickBot="1">
      <c r="A138" s="17"/>
      <c r="B138" s="33"/>
      <c r="C138" s="34"/>
      <c r="D138" s="34"/>
      <c r="E138" s="34"/>
      <c r="F138" s="35" t="s">
        <v>401</v>
      </c>
      <c r="G138" s="35"/>
      <c r="H138" s="36">
        <f>H136+H54</f>
        <v>3240231583</v>
      </c>
      <c r="I138" s="37">
        <f>I136+I54</f>
        <v>9729.36</v>
      </c>
      <c r="J138" s="22"/>
      <c r="K138" s="20"/>
    </row>
    <row r="139" spans="1:11" ht="16.5" customHeight="1">
      <c r="A139" s="17"/>
      <c r="B139" s="18"/>
      <c r="C139" s="17"/>
      <c r="D139" s="17"/>
      <c r="E139" s="17"/>
      <c r="F139" s="17"/>
      <c r="G139" s="17"/>
      <c r="H139" s="22"/>
      <c r="I139" s="20"/>
      <c r="J139" s="22"/>
      <c r="K139" s="20"/>
    </row>
    <row r="140" spans="1:11" ht="16.5" customHeight="1">
      <c r="A140" s="17"/>
      <c r="B140" s="18"/>
      <c r="C140" s="17"/>
      <c r="D140" s="17"/>
      <c r="E140" s="17"/>
      <c r="F140" s="17"/>
      <c r="G140" s="17"/>
      <c r="H140" s="22"/>
      <c r="I140" s="20"/>
      <c r="J140" s="22"/>
      <c r="K140" s="20"/>
    </row>
    <row r="141" spans="2:6" ht="16.5" customHeight="1">
      <c r="B141" s="29"/>
      <c r="D141" s="28" t="s">
        <v>402</v>
      </c>
      <c r="F141" s="28" t="s">
        <v>413</v>
      </c>
    </row>
    <row r="142" spans="1:11" s="10" customFormat="1" ht="16.5" customHeight="1">
      <c r="A142" s="11" t="s">
        <v>105</v>
      </c>
      <c r="B142" s="15">
        <v>109</v>
      </c>
      <c r="C142" s="11" t="s">
        <v>272</v>
      </c>
      <c r="D142" s="11" t="s">
        <v>273</v>
      </c>
      <c r="E142" s="11" t="s">
        <v>274</v>
      </c>
      <c r="F142" s="11" t="s">
        <v>275</v>
      </c>
      <c r="G142" s="11" t="s">
        <v>355</v>
      </c>
      <c r="H142" s="13">
        <v>1167964063</v>
      </c>
      <c r="I142" s="12">
        <v>4137.97</v>
      </c>
      <c r="J142" s="13">
        <v>1062041969</v>
      </c>
      <c r="K142" s="12">
        <v>27.71</v>
      </c>
    </row>
    <row r="143" spans="1:11" s="10" customFormat="1" ht="16.5" customHeight="1">
      <c r="A143" s="11" t="s">
        <v>105</v>
      </c>
      <c r="B143" s="15">
        <v>110</v>
      </c>
      <c r="C143" s="11" t="s">
        <v>272</v>
      </c>
      <c r="D143" s="11" t="s">
        <v>273</v>
      </c>
      <c r="E143" s="11" t="s">
        <v>276</v>
      </c>
      <c r="F143" s="11" t="s">
        <v>277</v>
      </c>
      <c r="G143" s="11" t="s">
        <v>355</v>
      </c>
      <c r="H143" s="13">
        <v>12333694</v>
      </c>
      <c r="I143" s="12">
        <v>37</v>
      </c>
      <c r="J143" s="13">
        <v>3924490</v>
      </c>
      <c r="K143" s="12">
        <v>0</v>
      </c>
    </row>
    <row r="144" spans="1:11" ht="16.5" customHeight="1">
      <c r="A144" s="11" t="s">
        <v>105</v>
      </c>
      <c r="B144" s="15">
        <v>111</v>
      </c>
      <c r="C144" s="11" t="s">
        <v>278</v>
      </c>
      <c r="D144" s="11" t="s">
        <v>279</v>
      </c>
      <c r="E144" s="11" t="s">
        <v>280</v>
      </c>
      <c r="F144" s="11" t="s">
        <v>281</v>
      </c>
      <c r="G144" s="11" t="s">
        <v>355</v>
      </c>
      <c r="H144" s="13">
        <v>39475479</v>
      </c>
      <c r="I144" s="12">
        <v>0</v>
      </c>
      <c r="J144" s="13">
        <v>122397858</v>
      </c>
      <c r="K144" s="12">
        <v>0</v>
      </c>
    </row>
    <row r="145" spans="1:11" ht="16.5" customHeight="1">
      <c r="A145" s="11" t="s">
        <v>229</v>
      </c>
      <c r="B145" s="15">
        <v>136</v>
      </c>
      <c r="C145" s="11" t="s">
        <v>230</v>
      </c>
      <c r="D145" s="11" t="s">
        <v>231</v>
      </c>
      <c r="E145" s="11" t="s">
        <v>242</v>
      </c>
      <c r="F145" s="11" t="s">
        <v>243</v>
      </c>
      <c r="G145" s="11" t="s">
        <v>356</v>
      </c>
      <c r="H145" s="13">
        <v>542068384</v>
      </c>
      <c r="I145" s="12">
        <v>0</v>
      </c>
      <c r="J145" s="13">
        <v>542068384</v>
      </c>
      <c r="K145" s="12">
        <v>0</v>
      </c>
    </row>
    <row r="146" spans="1:11" ht="16.5" customHeight="1">
      <c r="A146" s="11" t="s">
        <v>229</v>
      </c>
      <c r="B146" s="15">
        <v>137</v>
      </c>
      <c r="C146" s="11" t="s">
        <v>244</v>
      </c>
      <c r="D146" s="11" t="s">
        <v>245</v>
      </c>
      <c r="E146" s="11" t="s">
        <v>244</v>
      </c>
      <c r="F146" s="11" t="s">
        <v>371</v>
      </c>
      <c r="G146" s="11" t="s">
        <v>356</v>
      </c>
      <c r="H146" s="13">
        <v>61076000</v>
      </c>
      <c r="I146" s="12">
        <v>0</v>
      </c>
      <c r="J146" s="13">
        <v>61076000</v>
      </c>
      <c r="K146" s="12">
        <v>0</v>
      </c>
    </row>
    <row r="147" spans="1:11" ht="16.5" customHeight="1">
      <c r="A147" s="17"/>
      <c r="B147" s="18"/>
      <c r="C147" s="17"/>
      <c r="D147" s="23" t="s">
        <v>404</v>
      </c>
      <c r="E147" s="23"/>
      <c r="F147" s="23" t="s">
        <v>412</v>
      </c>
      <c r="G147" s="23"/>
      <c r="H147" s="24">
        <f>SUM(H142:H146)</f>
        <v>1822917620</v>
      </c>
      <c r="I147" s="25">
        <f>SUM(I142:I146)</f>
        <v>4174.97</v>
      </c>
      <c r="J147" s="22"/>
      <c r="K147" s="20"/>
    </row>
    <row r="149" spans="4:11" ht="16.5" customHeight="1">
      <c r="D149" s="23" t="s">
        <v>403</v>
      </c>
      <c r="F149" s="23" t="s">
        <v>411</v>
      </c>
      <c r="H149" s="26">
        <f>H138+H147</f>
        <v>5063149203</v>
      </c>
      <c r="I149" s="27">
        <f>I138+I147</f>
        <v>13904.330000000002</v>
      </c>
      <c r="J149" s="2">
        <f>SUM(J8:J146)</f>
        <v>4995276167</v>
      </c>
      <c r="K149" s="1">
        <f>SUM(K8:K146)</f>
        <v>153.54</v>
      </c>
    </row>
  </sheetData>
  <sheetProtection/>
  <printOptions/>
  <pageMargins left="0.44" right="0.75" top="1.05" bottom="1.08" header="0.25" footer="0.65"/>
  <pageSetup fitToHeight="7" fitToWidth="1" horizontalDpi="600" verticalDpi="600" orientation="portrait" scale="84" r:id="rId1"/>
  <headerFooter alignWithMargins="0">
    <oddFooter>&amp;L&amp;T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cp:lastPrinted>2008-10-13T20:01:26Z</cp:lastPrinted>
  <dcterms:created xsi:type="dcterms:W3CDTF">2007-10-09T23:53:25Z</dcterms:created>
  <dcterms:modified xsi:type="dcterms:W3CDTF">2008-10-13T21:09:27Z</dcterms:modified>
  <cp:category/>
  <cp:version/>
  <cp:contentType/>
  <cp:contentStatus/>
</cp:coreProperties>
</file>