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 Fiscal Note" sheetId="1" r:id="rId1"/>
  </sheets>
  <definedNames>
    <definedName name="_xlnm.Print_Area" localSheetId="0">'Fee Ord Fiscal Note'!$A$1:$H$38</definedName>
  </definedNames>
  <calcPr fullCalcOnLoad="1"/>
</workbook>
</file>

<file path=xl/sharedStrings.xml><?xml version="1.0" encoding="utf-8"?>
<sst xmlns="http://schemas.openxmlformats.org/spreadsheetml/2006/main" count="49" uniqueCount="31">
  <si>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</si>
  <si>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</si>
  <si>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</si>
  <si>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</si>
  <si>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</si>
  <si>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</si>
  <si>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</si>
  <si>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</si>
  <si>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</si>
  <si>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</si>
  <si>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</si>
  <si>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</si>
  <si>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</si>
  <si>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</si>
  <si>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</si>
  <si>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</si>
  <si>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</si>
  <si>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</si>
  <si>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Title:  Surface Water Management Fee</t>
  </si>
  <si>
    <t>Surface Water Management Fund</t>
  </si>
  <si>
    <t>SWM Fee</t>
  </si>
  <si>
    <t>SWM Operating Expenditures</t>
  </si>
  <si>
    <t>$4,943,078 in 2011</t>
  </si>
  <si>
    <t xml:space="preserve">additional revenue in 2011.  Revenues are assumed to increase by 1% per year due to assumed increase in the number of parcels.  Outyear </t>
  </si>
  <si>
    <t>projections do not include annexation impact.</t>
  </si>
  <si>
    <r>
      <rPr>
        <b/>
        <sz val="10"/>
        <rFont val="Arial"/>
        <family val="2"/>
      </rPr>
      <t>SWM Revenues</t>
    </r>
    <r>
      <rPr>
        <sz val="10"/>
        <rFont val="Arial"/>
        <family val="2"/>
      </rPr>
      <t xml:space="preserve"> - 2011 proposed increase will increase the residential per parcel rate from $111 to $143 which will generate $4,943,000 of </t>
    </r>
  </si>
  <si>
    <r>
      <rPr>
        <b/>
        <sz val="10"/>
        <rFont val="Arial"/>
        <family val="2"/>
      </rPr>
      <t xml:space="preserve">Expenditures </t>
    </r>
    <r>
      <rPr>
        <sz val="10"/>
        <rFont val="Arial"/>
        <family val="2"/>
      </rPr>
      <t>- expenditures are shown to match available revenues.</t>
    </r>
  </si>
  <si>
    <t>Ordinance/Motion No.   2011-XXXX</t>
  </si>
  <si>
    <t>Note Prepared By:  Steve Oien, Water and Land Resources</t>
  </si>
  <si>
    <t>Note Reviewed By: Jennifer Lehman, Office of Management and Budget</t>
  </si>
  <si>
    <t>Affected Agency and/or Agencies:  Water and Land Resources Division, Department of Natural Resources and Parks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</si>
</sst>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23" xfId="0" applyFont="1" applyFill="1" applyBorder="1" applyAlignment="1" quotePrefix="1">
      <alignment horizontal="center" wrapText="1"/>
    </xf>
    <xf numFmtId="0" fontId="9" fillId="0" borderId="23" xfId="0" applyFont="1" applyFill="1" applyBorder="1" applyAlignment="1">
      <alignment horizontal="center" wrapText="1"/>
    </xf>
    <xf numFmtId="6" fontId="3" fillId="0" borderId="23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6" fillId="0" borderId="28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 wrapText="1"/>
    </xf>
    <xf numFmtId="165" fontId="9" fillId="0" borderId="23" xfId="0" applyNumberFormat="1" applyFont="1" applyFill="1" applyBorder="1" applyAlignment="1" quotePrefix="1">
      <alignment horizontal="center"/>
    </xf>
    <xf numFmtId="6" fontId="9" fillId="0" borderId="24" xfId="0" applyNumberFormat="1" applyFont="1" applyFill="1" applyBorder="1" applyAlignment="1">
      <alignment horizontal="center"/>
    </xf>
    <xf numFmtId="6" fontId="9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3" fillId="0" borderId="3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29" xfId="0" applyFont="1" applyFill="1" applyBorder="1" applyAlignment="1">
      <alignment horizontal="center"/>
    </xf>
    <xf numFmtId="6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25">
      <selection activeCell="A34" sqref="A34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5"/>
      <c r="C2" s="4"/>
      <c r="D2" s="4"/>
      <c r="E2" s="4"/>
      <c r="F2" s="4"/>
      <c r="G2" s="4"/>
      <c r="H2" s="4"/>
    </row>
    <row r="3" spans="1:8" ht="14.25" thickTop="1">
      <c r="A3" s="6" t="s">
        <v>27</v>
      </c>
      <c r="B3" s="7"/>
      <c r="C3" s="7"/>
      <c r="D3" s="7"/>
      <c r="E3" s="7"/>
      <c r="F3" s="7"/>
      <c r="G3" s="7"/>
      <c r="H3" s="8"/>
    </row>
    <row r="4" spans="1:8" ht="13.5">
      <c r="A4" s="9" t="s">
        <v>18</v>
      </c>
      <c r="B4" s="10"/>
      <c r="C4" s="11"/>
      <c r="D4" s="11"/>
      <c r="E4" s="11"/>
      <c r="F4" s="11"/>
      <c r="G4" s="11"/>
      <c r="H4" s="12"/>
    </row>
    <row r="5" spans="1:8" ht="13.5">
      <c r="A5" s="13" t="s">
        <v>30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28</v>
      </c>
      <c r="B6" s="14"/>
      <c r="C6" s="14"/>
      <c r="D6" s="14"/>
      <c r="E6" s="14"/>
      <c r="F6" s="14"/>
      <c r="G6" s="14"/>
      <c r="H6" s="15"/>
    </row>
    <row r="7" spans="1:8" ht="14.25" thickBot="1">
      <c r="A7" s="16" t="s">
        <v>29</v>
      </c>
      <c r="B7" s="17"/>
      <c r="C7" s="17"/>
      <c r="D7" s="17"/>
      <c r="E7" s="17"/>
      <c r="F7" s="17"/>
      <c r="G7" s="17"/>
      <c r="H7" s="18"/>
    </row>
    <row r="8" spans="1:8" ht="14.25" thickTop="1">
      <c r="A8" s="19"/>
      <c r="B8" s="20"/>
      <c r="C8" s="19"/>
      <c r="D8" s="14"/>
      <c r="E8" s="14"/>
      <c r="F8" s="14"/>
      <c r="G8" s="14"/>
      <c r="H8" s="14"/>
    </row>
    <row r="9" spans="1:8" ht="13.5">
      <c r="A9" s="14" t="s">
        <v>1</v>
      </c>
      <c r="B9" s="20"/>
      <c r="C9" s="19"/>
      <c r="D9" s="19"/>
      <c r="E9" s="19"/>
      <c r="F9" s="19" t="s">
        <v>22</v>
      </c>
      <c r="G9" s="21"/>
      <c r="H9" s="19"/>
    </row>
    <row r="10" spans="1:8" ht="13.5">
      <c r="A10" s="14"/>
      <c r="B10" s="20"/>
      <c r="C10" s="19"/>
      <c r="D10" s="19"/>
      <c r="E10" s="19"/>
      <c r="F10" s="19"/>
      <c r="G10" s="21"/>
      <c r="H10" s="19"/>
    </row>
    <row r="11" spans="1:8" ht="13.5">
      <c r="A11" s="14"/>
      <c r="B11" s="20"/>
      <c r="C11" s="19"/>
      <c r="D11" s="19"/>
      <c r="E11" s="19"/>
      <c r="F11" s="19"/>
      <c r="G11" s="21"/>
      <c r="H11" s="19"/>
    </row>
    <row r="12" spans="1:8" ht="13.5">
      <c r="A12" s="14"/>
      <c r="B12" s="20"/>
      <c r="C12" s="19"/>
      <c r="D12" s="19"/>
      <c r="E12" s="19"/>
      <c r="F12" s="19"/>
      <c r="G12" s="21"/>
      <c r="H12" s="19"/>
    </row>
    <row r="13" spans="1:8" ht="13.5">
      <c r="A13" s="14"/>
      <c r="B13" s="20"/>
      <c r="C13" s="19"/>
      <c r="D13" s="19"/>
      <c r="E13" s="19"/>
      <c r="F13" s="19"/>
      <c r="G13" s="21"/>
      <c r="H13" s="19"/>
    </row>
    <row r="14" spans="1:8" ht="14.25" thickBot="1">
      <c r="A14" s="22" t="s">
        <v>2</v>
      </c>
      <c r="B14" s="14"/>
      <c r="C14" s="19"/>
      <c r="D14" s="19"/>
      <c r="E14" s="19"/>
      <c r="F14" s="19"/>
      <c r="G14" s="19"/>
      <c r="H14" s="19"/>
    </row>
    <row r="15" spans="1:8" ht="15.75">
      <c r="A15" s="23" t="s">
        <v>3</v>
      </c>
      <c r="B15" s="24"/>
      <c r="C15" s="25" t="s">
        <v>4</v>
      </c>
      <c r="D15" s="25" t="s">
        <v>5</v>
      </c>
      <c r="E15" s="25" t="s">
        <v>14</v>
      </c>
      <c r="F15" s="25" t="s">
        <v>15</v>
      </c>
      <c r="G15" s="25" t="s">
        <v>16</v>
      </c>
      <c r="H15" s="25" t="s">
        <v>17</v>
      </c>
    </row>
    <row r="16" spans="1:8" ht="13.5">
      <c r="A16" s="26"/>
      <c r="B16" s="27"/>
      <c r="C16" s="28" t="s">
        <v>6</v>
      </c>
      <c r="D16" s="28" t="s">
        <v>7</v>
      </c>
      <c r="E16" s="29">
        <v>2011</v>
      </c>
      <c r="F16" s="55">
        <v>2012</v>
      </c>
      <c r="G16" s="30">
        <v>2013</v>
      </c>
      <c r="H16" s="30">
        <v>2014</v>
      </c>
    </row>
    <row r="17" spans="1:8" ht="13.5">
      <c r="A17" s="26" t="s">
        <v>19</v>
      </c>
      <c r="B17" s="27"/>
      <c r="C17" s="31">
        <v>1211</v>
      </c>
      <c r="D17" s="32" t="s">
        <v>20</v>
      </c>
      <c r="E17" s="33">
        <v>4943000</v>
      </c>
      <c r="F17" s="33">
        <f>E17*1.01</f>
        <v>4992430</v>
      </c>
      <c r="G17" s="33">
        <f>F17*1.01</f>
        <v>5042354.3</v>
      </c>
      <c r="H17" s="33">
        <f>G17*1.01</f>
        <v>5092777.842999999</v>
      </c>
    </row>
    <row r="18" spans="1:8" ht="14.25" thickBot="1">
      <c r="A18" s="34"/>
      <c r="B18" s="35" t="s">
        <v>8</v>
      </c>
      <c r="C18" s="36"/>
      <c r="D18" s="36"/>
      <c r="E18" s="37">
        <f>SUM(E17:E17)</f>
        <v>4943000</v>
      </c>
      <c r="F18" s="37">
        <f>SUM(F17:F17)</f>
        <v>4992430</v>
      </c>
      <c r="G18" s="37">
        <f>SUM(G17:G17)</f>
        <v>5042354.3</v>
      </c>
      <c r="H18" s="37">
        <f>SUM(H17:H17)</f>
        <v>5092777.842999999</v>
      </c>
    </row>
    <row r="19" spans="1:8" ht="13.5">
      <c r="A19" s="19"/>
      <c r="B19" s="19"/>
      <c r="C19" s="38"/>
      <c r="D19" s="38"/>
      <c r="E19" s="39"/>
      <c r="F19" s="40"/>
      <c r="G19" s="39"/>
      <c r="H19" s="39"/>
    </row>
    <row r="20" spans="1:8" ht="14.25" thickBot="1">
      <c r="A20" s="41" t="s">
        <v>9</v>
      </c>
      <c r="B20" s="14"/>
      <c r="C20" s="42"/>
      <c r="D20" s="38"/>
      <c r="E20" s="19"/>
      <c r="F20" s="19"/>
      <c r="G20" s="19"/>
      <c r="H20" s="19"/>
    </row>
    <row r="21" spans="1:8" ht="15.75">
      <c r="A21" s="23" t="s">
        <v>3</v>
      </c>
      <c r="B21" s="24"/>
      <c r="C21" s="25" t="s">
        <v>4</v>
      </c>
      <c r="D21" s="25" t="s">
        <v>10</v>
      </c>
      <c r="E21" s="25" t="s">
        <v>14</v>
      </c>
      <c r="F21" s="25" t="s">
        <v>15</v>
      </c>
      <c r="G21" s="25" t="s">
        <v>16</v>
      </c>
      <c r="H21" s="25" t="s">
        <v>17</v>
      </c>
    </row>
    <row r="22" spans="1:8" ht="13.5">
      <c r="A22" s="26"/>
      <c r="B22" s="27"/>
      <c r="C22" s="28" t="s">
        <v>6</v>
      </c>
      <c r="D22" s="28" t="s">
        <v>7</v>
      </c>
      <c r="E22" s="29">
        <v>2011</v>
      </c>
      <c r="F22" s="55">
        <v>2012</v>
      </c>
      <c r="G22" s="30">
        <v>2013</v>
      </c>
      <c r="H22" s="30">
        <v>2014</v>
      </c>
    </row>
    <row r="23" spans="1:8" ht="13.5">
      <c r="A23" s="26" t="s">
        <v>19</v>
      </c>
      <c r="B23" s="27"/>
      <c r="C23" s="31">
        <v>1211</v>
      </c>
      <c r="D23" s="43"/>
      <c r="E23" s="33">
        <f>E17</f>
        <v>4943000</v>
      </c>
      <c r="F23" s="33">
        <f>F17</f>
        <v>4992430</v>
      </c>
      <c r="G23" s="33">
        <f>G17</f>
        <v>5042354.3</v>
      </c>
      <c r="H23" s="33">
        <f>H17</f>
        <v>5092777.842999999</v>
      </c>
    </row>
    <row r="24" spans="1:8" ht="14.25" thickBot="1">
      <c r="A24" s="34"/>
      <c r="B24" s="35" t="s">
        <v>11</v>
      </c>
      <c r="C24" s="44"/>
      <c r="D24" s="45"/>
      <c r="E24" s="37">
        <f>SUM(E23:E23)</f>
        <v>4943000</v>
      </c>
      <c r="F24" s="37">
        <f>SUM(F23:F23)</f>
        <v>4992430</v>
      </c>
      <c r="G24" s="46">
        <f>SUM(G23:G23)</f>
        <v>5042354.3</v>
      </c>
      <c r="H24" s="37">
        <f>SUM(H23:H23)</f>
        <v>5092777.842999999</v>
      </c>
    </row>
    <row r="25" spans="1:8" ht="13.5">
      <c r="A25" s="19"/>
      <c r="B25" s="19"/>
      <c r="C25" s="19"/>
      <c r="D25" s="19"/>
      <c r="E25" s="39"/>
      <c r="F25" s="39"/>
      <c r="G25" s="39"/>
      <c r="H25" s="39"/>
    </row>
    <row r="26" spans="1:8" ht="14.25" thickBot="1">
      <c r="A26" s="41" t="s">
        <v>12</v>
      </c>
      <c r="B26" s="14"/>
      <c r="C26" s="14"/>
      <c r="D26" s="14"/>
      <c r="E26" s="19"/>
      <c r="F26" s="19"/>
      <c r="G26" s="19"/>
      <c r="H26" s="19"/>
    </row>
    <row r="27" spans="1:8" ht="15.75">
      <c r="A27" s="23"/>
      <c r="B27" s="24"/>
      <c r="C27" s="25" t="s">
        <v>4</v>
      </c>
      <c r="D27" s="25" t="s">
        <v>10</v>
      </c>
      <c r="E27" s="25" t="s">
        <v>14</v>
      </c>
      <c r="F27" s="25" t="s">
        <v>15</v>
      </c>
      <c r="G27" s="25" t="s">
        <v>16</v>
      </c>
      <c r="H27" s="25" t="s">
        <v>17</v>
      </c>
    </row>
    <row r="28" spans="1:8" ht="13.5">
      <c r="A28" s="26"/>
      <c r="B28" s="27"/>
      <c r="C28" s="28" t="s">
        <v>6</v>
      </c>
      <c r="D28" s="28" t="s">
        <v>7</v>
      </c>
      <c r="E28" s="29">
        <v>2011</v>
      </c>
      <c r="F28" s="29">
        <v>2012</v>
      </c>
      <c r="G28" s="30">
        <v>2013</v>
      </c>
      <c r="H28" s="30">
        <v>2014</v>
      </c>
    </row>
    <row r="29" spans="1:8" ht="13.5">
      <c r="A29" s="26" t="s">
        <v>21</v>
      </c>
      <c r="B29" s="27"/>
      <c r="C29" s="28">
        <v>1211</v>
      </c>
      <c r="D29" s="56"/>
      <c r="E29" s="49">
        <f>E23</f>
        <v>4943000</v>
      </c>
      <c r="F29" s="57">
        <f>F23</f>
        <v>4992430</v>
      </c>
      <c r="G29" s="49">
        <f>G23</f>
        <v>5042354.3</v>
      </c>
      <c r="H29" s="50">
        <f>H23</f>
        <v>5092777.842999999</v>
      </c>
    </row>
    <row r="30" spans="1:8" ht="13.5">
      <c r="A30" s="47"/>
      <c r="B30" s="27"/>
      <c r="C30" s="48"/>
      <c r="D30" s="43"/>
      <c r="E30" s="33"/>
      <c r="F30" s="33"/>
      <c r="G30" s="49"/>
      <c r="H30" s="50"/>
    </row>
    <row r="31" spans="1:8" ht="14.25" thickBot="1">
      <c r="A31" s="51"/>
      <c r="B31" s="52" t="s">
        <v>11</v>
      </c>
      <c r="C31" s="44"/>
      <c r="D31" s="45"/>
      <c r="E31" s="37">
        <f>SUM(E29:E30)</f>
        <v>4943000</v>
      </c>
      <c r="F31" s="37">
        <f>SUM(F29:F30)</f>
        <v>4992430</v>
      </c>
      <c r="G31" s="37">
        <f>SUM(G29:G30)</f>
        <v>5042354.3</v>
      </c>
      <c r="H31" s="37">
        <f>SUM(H29:H30)</f>
        <v>5092777.842999999</v>
      </c>
    </row>
    <row r="32" spans="1:8" ht="13.5">
      <c r="A32" s="53" t="s">
        <v>13</v>
      </c>
      <c r="B32" s="19"/>
      <c r="C32" s="19"/>
      <c r="D32" s="19"/>
      <c r="E32" s="39"/>
      <c r="F32" s="39"/>
      <c r="G32" s="39"/>
      <c r="H32" s="39"/>
    </row>
    <row r="33" spans="1:8" ht="14.25" customHeight="1">
      <c r="A33" s="59" t="s">
        <v>25</v>
      </c>
      <c r="B33" s="60"/>
      <c r="C33" s="60"/>
      <c r="D33" s="60"/>
      <c r="E33" s="60"/>
      <c r="F33" s="60"/>
      <c r="G33" s="60"/>
      <c r="H33" s="60"/>
    </row>
    <row r="34" spans="1:8" ht="12.75">
      <c r="A34" s="58" t="s">
        <v>23</v>
      </c>
      <c r="B34" s="20"/>
      <c r="C34" s="20"/>
      <c r="D34" s="20"/>
      <c r="E34" s="20"/>
      <c r="F34" s="20"/>
      <c r="G34" s="20"/>
      <c r="H34" s="20"/>
    </row>
    <row r="35" ht="12.75">
      <c r="A35" s="58" t="s">
        <v>24</v>
      </c>
    </row>
    <row r="36" ht="15.75">
      <c r="A36" s="54"/>
    </row>
    <row r="37" ht="12.75">
      <c r="A37" s="58" t="s">
        <v>26</v>
      </c>
    </row>
  </sheetData>
  <sheetProtection/>
  <mergeCells count="1">
    <mergeCell ref="A33:H33"/>
  </mergeCells>
  <printOptions horizontalCentered="1"/>
  <pageMargins left="0.33" right="0.34" top="0.79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Pedroz, Melani</cp:lastModifiedBy>
  <cp:lastPrinted>2010-09-13T16:19:23Z</cp:lastPrinted>
  <dcterms:created xsi:type="dcterms:W3CDTF">2005-07-14T18:19:00Z</dcterms:created>
  <dcterms:modified xsi:type="dcterms:W3CDTF">2010-09-27T20:13:15Z</dcterms:modified>
  <cp:category/>
  <cp:version/>
  <cp:contentType/>
  <cp:contentStatus/>
</cp:coreProperties>
</file>